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0.2.78.1\02総務係\☆TA.RA\TARA各種様式\"/>
    </mc:Choice>
  </mc:AlternateContent>
  <bookViews>
    <workbookView xWindow="0" yWindow="0" windowWidth="28800" windowHeight="12450"/>
  </bookViews>
  <sheets>
    <sheet name="記入例" sheetId="14" r:id="rId1"/>
    <sheet name="基礎データ" sheetId="15" r:id="rId2"/>
    <sheet name="4" sheetId="2" r:id="rId3"/>
    <sheet name="5" sheetId="3" r:id="rId4"/>
    <sheet name="6" sheetId="4" r:id="rId5"/>
    <sheet name="7" sheetId="5" r:id="rId6"/>
    <sheet name="8" sheetId="6" r:id="rId7"/>
    <sheet name="9" sheetId="7" r:id="rId8"/>
    <sheet name="10" sheetId="8" r:id="rId9"/>
    <sheet name="11" sheetId="9" r:id="rId10"/>
    <sheet name="12" sheetId="10" r:id="rId11"/>
    <sheet name="1" sheetId="11" r:id="rId12"/>
    <sheet name="2" sheetId="12" r:id="rId13"/>
    <sheet name="3" sheetId="13" r:id="rId14"/>
  </sheets>
  <externalReferences>
    <externalReference r:id="rId15"/>
  </externalReferences>
  <definedNames>
    <definedName name="_xlnm._FilterDatabase" localSheetId="1" hidden="1">基礎データ!$B$1:$D$1</definedName>
    <definedName name="_xlnm.Print_Area" localSheetId="11">'1'!$A$1:$H$73</definedName>
    <definedName name="_xlnm.Print_Area" localSheetId="8">'10'!$A$1:$H$73</definedName>
    <definedName name="_xlnm.Print_Area" localSheetId="9">'11'!$A$1:$H$73</definedName>
    <definedName name="_xlnm.Print_Area" localSheetId="10">'12'!$A$1:$H$73</definedName>
    <definedName name="_xlnm.Print_Area" localSheetId="12">'2'!$A$1:$H$73</definedName>
    <definedName name="_xlnm.Print_Area" localSheetId="13">'3'!$A$1:$H$73</definedName>
    <definedName name="_xlnm.Print_Area" localSheetId="2">'4'!$A$1:$H$73</definedName>
    <definedName name="_xlnm.Print_Area" localSheetId="3">'5'!$A$1:$H$73</definedName>
    <definedName name="_xlnm.Print_Area" localSheetId="4">'6'!$A$1:$H$73</definedName>
    <definedName name="_xlnm.Print_Area" localSheetId="5">'7'!$A$1:$H$73</definedName>
    <definedName name="_xlnm.Print_Area" localSheetId="6">'8'!$A$1:$H$73</definedName>
    <definedName name="_xlnm.Print_Area" localSheetId="7">'9'!$A$1:$H$73</definedName>
    <definedName name="_xlnm.Print_Area" localSheetId="0">記入例!$A$1:$H$73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5" i="13" l="1"/>
  <c r="F3" i="13"/>
  <c r="D3" i="13"/>
  <c r="F2" i="13"/>
  <c r="E5" i="12"/>
  <c r="F3" i="12"/>
  <c r="D3" i="12"/>
  <c r="F2" i="12"/>
  <c r="E5" i="11"/>
  <c r="F3" i="11"/>
  <c r="D3" i="11"/>
  <c r="F2" i="11"/>
  <c r="E5" i="10"/>
  <c r="F3" i="10"/>
  <c r="D3" i="10"/>
  <c r="F2" i="10"/>
  <c r="E5" i="9"/>
  <c r="F3" i="9"/>
  <c r="D3" i="9"/>
  <c r="F2" i="9"/>
  <c r="E5" i="8"/>
  <c r="F3" i="8"/>
  <c r="D3" i="8"/>
  <c r="F2" i="8"/>
  <c r="E5" i="7"/>
  <c r="F3" i="7"/>
  <c r="D3" i="7"/>
  <c r="F2" i="7"/>
  <c r="E5" i="6"/>
  <c r="F3" i="6"/>
  <c r="D3" i="6"/>
  <c r="F2" i="6"/>
  <c r="E5" i="5"/>
  <c r="F3" i="5"/>
  <c r="D3" i="5"/>
  <c r="F2" i="5"/>
  <c r="E5" i="4"/>
  <c r="F3" i="4"/>
  <c r="D3" i="4"/>
  <c r="F2" i="4"/>
  <c r="E5" i="3"/>
  <c r="F3" i="3"/>
  <c r="D3" i="3"/>
  <c r="F2" i="3"/>
  <c r="E5" i="2"/>
  <c r="F2" i="2"/>
  <c r="F3" i="2"/>
  <c r="D3" i="2"/>
  <c r="G73" i="14" l="1"/>
  <c r="E69" i="14"/>
  <c r="E67" i="14"/>
  <c r="E65" i="14"/>
  <c r="E63" i="14"/>
  <c r="E61" i="14"/>
  <c r="E59" i="14"/>
  <c r="E57" i="14"/>
  <c r="E55" i="14"/>
  <c r="E53" i="14"/>
  <c r="E51" i="14"/>
  <c r="E49" i="14"/>
  <c r="E45" i="14"/>
  <c r="E41" i="14"/>
  <c r="E39" i="14"/>
  <c r="E35" i="14"/>
  <c r="E31" i="14"/>
  <c r="E21" i="14"/>
  <c r="E17" i="14"/>
  <c r="E71" i="14" s="1"/>
  <c r="A11" i="14"/>
  <c r="A13" i="14" s="1"/>
  <c r="B9" i="14"/>
  <c r="E5" i="14"/>
  <c r="A5" i="14"/>
  <c r="F3" i="14"/>
  <c r="D3" i="14"/>
  <c r="B65" i="13"/>
  <c r="B67" i="13"/>
  <c r="B69" i="13"/>
  <c r="A65" i="13"/>
  <c r="A67" i="13" s="1"/>
  <c r="A69" i="13" s="1"/>
  <c r="G73" i="13"/>
  <c r="E69" i="13"/>
  <c r="E67" i="13"/>
  <c r="E65" i="13"/>
  <c r="E63" i="13"/>
  <c r="E61" i="13"/>
  <c r="E59" i="13"/>
  <c r="E57" i="13"/>
  <c r="E55" i="13"/>
  <c r="E53" i="13"/>
  <c r="E51" i="13"/>
  <c r="E49" i="13"/>
  <c r="E47" i="13"/>
  <c r="E45" i="13"/>
  <c r="E43" i="13"/>
  <c r="E41" i="13"/>
  <c r="E39" i="13"/>
  <c r="E37" i="13"/>
  <c r="E35" i="13"/>
  <c r="E33" i="13"/>
  <c r="E31" i="13"/>
  <c r="E29" i="13"/>
  <c r="E27" i="13"/>
  <c r="E25" i="13"/>
  <c r="E23" i="13"/>
  <c r="E21" i="13"/>
  <c r="E19" i="13"/>
  <c r="E17" i="13"/>
  <c r="E15" i="13"/>
  <c r="E13" i="13"/>
  <c r="E11" i="13"/>
  <c r="B11" i="13"/>
  <c r="A11" i="13"/>
  <c r="A13" i="13" s="1"/>
  <c r="E9" i="13"/>
  <c r="B9" i="13"/>
  <c r="G73" i="12"/>
  <c r="E69" i="12"/>
  <c r="E67" i="12"/>
  <c r="E65" i="12"/>
  <c r="E63" i="12"/>
  <c r="E61" i="12"/>
  <c r="E59" i="12"/>
  <c r="E57" i="12"/>
  <c r="E55" i="12"/>
  <c r="E53" i="12"/>
  <c r="E51" i="12"/>
  <c r="E49" i="12"/>
  <c r="E47" i="12"/>
  <c r="E45" i="12"/>
  <c r="E43" i="12"/>
  <c r="E41" i="12"/>
  <c r="E39" i="12"/>
  <c r="E37" i="12"/>
  <c r="E35" i="12"/>
  <c r="E33" i="12"/>
  <c r="E31" i="12"/>
  <c r="E29" i="12"/>
  <c r="E27" i="12"/>
  <c r="E25" i="12"/>
  <c r="E23" i="12"/>
  <c r="E21" i="12"/>
  <c r="E19" i="12"/>
  <c r="E17" i="12"/>
  <c r="E15" i="12"/>
  <c r="E13" i="12"/>
  <c r="E11" i="12"/>
  <c r="A11" i="12"/>
  <c r="B11" i="12" s="1"/>
  <c r="E9" i="12"/>
  <c r="B9" i="12"/>
  <c r="G73" i="11"/>
  <c r="E69" i="11"/>
  <c r="E67" i="11"/>
  <c r="E65" i="11"/>
  <c r="E63" i="11"/>
  <c r="E61" i="11"/>
  <c r="E59" i="11"/>
  <c r="E57" i="11"/>
  <c r="E55" i="11"/>
  <c r="E53" i="11"/>
  <c r="E51" i="11"/>
  <c r="E49" i="11"/>
  <c r="E47" i="11"/>
  <c r="E45" i="11"/>
  <c r="E43" i="11"/>
  <c r="E41" i="11"/>
  <c r="E39" i="11"/>
  <c r="E37" i="11"/>
  <c r="E35" i="11"/>
  <c r="E33" i="11"/>
  <c r="E31" i="11"/>
  <c r="E29" i="11"/>
  <c r="E27" i="11"/>
  <c r="E25" i="11"/>
  <c r="E23" i="11"/>
  <c r="E21" i="11"/>
  <c r="E19" i="11"/>
  <c r="E17" i="11"/>
  <c r="E15" i="11"/>
  <c r="E13" i="11"/>
  <c r="E11" i="11"/>
  <c r="A11" i="11"/>
  <c r="B11" i="11" s="1"/>
  <c r="E9" i="11"/>
  <c r="B9" i="11"/>
  <c r="B69" i="10"/>
  <c r="A69" i="10"/>
  <c r="B69" i="8"/>
  <c r="A69" i="8"/>
  <c r="G73" i="10"/>
  <c r="E69" i="10"/>
  <c r="E67" i="10"/>
  <c r="E65" i="10"/>
  <c r="E63" i="10"/>
  <c r="E61" i="10"/>
  <c r="E59" i="10"/>
  <c r="E57" i="10"/>
  <c r="E55" i="10"/>
  <c r="E53" i="10"/>
  <c r="E51" i="10"/>
  <c r="E49" i="10"/>
  <c r="E47" i="10"/>
  <c r="E45" i="10"/>
  <c r="E43" i="10"/>
  <c r="E41" i="10"/>
  <c r="E39" i="10"/>
  <c r="E37" i="10"/>
  <c r="E35" i="10"/>
  <c r="E33" i="10"/>
  <c r="E31" i="10"/>
  <c r="E29" i="10"/>
  <c r="E27" i="10"/>
  <c r="E25" i="10"/>
  <c r="E23" i="10"/>
  <c r="E21" i="10"/>
  <c r="E19" i="10"/>
  <c r="E17" i="10"/>
  <c r="E15" i="10"/>
  <c r="E13" i="10"/>
  <c r="E11" i="10"/>
  <c r="B11" i="10"/>
  <c r="A11" i="10"/>
  <c r="A13" i="10" s="1"/>
  <c r="E9" i="10"/>
  <c r="B9" i="10"/>
  <c r="G73" i="9"/>
  <c r="E69" i="9"/>
  <c r="E67" i="9"/>
  <c r="E65" i="9"/>
  <c r="E63" i="9"/>
  <c r="E61" i="9"/>
  <c r="E59" i="9"/>
  <c r="E57" i="9"/>
  <c r="E55" i="9"/>
  <c r="E53" i="9"/>
  <c r="E51" i="9"/>
  <c r="E49" i="9"/>
  <c r="E47" i="9"/>
  <c r="E45" i="9"/>
  <c r="E43" i="9"/>
  <c r="E41" i="9"/>
  <c r="E39" i="9"/>
  <c r="E37" i="9"/>
  <c r="E35" i="9"/>
  <c r="E33" i="9"/>
  <c r="E31" i="9"/>
  <c r="E29" i="9"/>
  <c r="E27" i="9"/>
  <c r="E25" i="9"/>
  <c r="E23" i="9"/>
  <c r="E21" i="9"/>
  <c r="E19" i="9"/>
  <c r="E17" i="9"/>
  <c r="E15" i="9"/>
  <c r="E13" i="9"/>
  <c r="E11" i="9"/>
  <c r="B11" i="9"/>
  <c r="A11" i="9"/>
  <c r="A13" i="9" s="1"/>
  <c r="E9" i="9"/>
  <c r="B9" i="9"/>
  <c r="G73" i="8"/>
  <c r="E69" i="8"/>
  <c r="E67" i="8"/>
  <c r="E65" i="8"/>
  <c r="E63" i="8"/>
  <c r="E61" i="8"/>
  <c r="E59" i="8"/>
  <c r="E57" i="8"/>
  <c r="E55" i="8"/>
  <c r="E53" i="8"/>
  <c r="E51" i="8"/>
  <c r="E49" i="8"/>
  <c r="E47" i="8"/>
  <c r="E45" i="8"/>
  <c r="E43" i="8"/>
  <c r="E41" i="8"/>
  <c r="E39" i="8"/>
  <c r="E37" i="8"/>
  <c r="E35" i="8"/>
  <c r="E33" i="8"/>
  <c r="E31" i="8"/>
  <c r="E29" i="8"/>
  <c r="E27" i="8"/>
  <c r="E25" i="8"/>
  <c r="E23" i="8"/>
  <c r="E21" i="8"/>
  <c r="E19" i="8"/>
  <c r="E17" i="8"/>
  <c r="E15" i="8"/>
  <c r="E13" i="8"/>
  <c r="E11" i="8"/>
  <c r="B11" i="8"/>
  <c r="A11" i="8"/>
  <c r="A13" i="8" s="1"/>
  <c r="E9" i="8"/>
  <c r="B9" i="8"/>
  <c r="G73" i="7"/>
  <c r="E69" i="7"/>
  <c r="E67" i="7"/>
  <c r="E65" i="7"/>
  <c r="E63" i="7"/>
  <c r="E61" i="7"/>
  <c r="E59" i="7"/>
  <c r="E57" i="7"/>
  <c r="E55" i="7"/>
  <c r="E53" i="7"/>
  <c r="E51" i="7"/>
  <c r="E49" i="7"/>
  <c r="E47" i="7"/>
  <c r="E45" i="7"/>
  <c r="E43" i="7"/>
  <c r="E41" i="7"/>
  <c r="E39" i="7"/>
  <c r="E37" i="7"/>
  <c r="E35" i="7"/>
  <c r="E33" i="7"/>
  <c r="E31" i="7"/>
  <c r="E29" i="7"/>
  <c r="E27" i="7"/>
  <c r="E25" i="7"/>
  <c r="E23" i="7"/>
  <c r="E21" i="7"/>
  <c r="E19" i="7"/>
  <c r="E17" i="7"/>
  <c r="E15" i="7"/>
  <c r="E13" i="7"/>
  <c r="A13" i="7"/>
  <c r="A15" i="7" s="1"/>
  <c r="E11" i="7"/>
  <c r="A11" i="7"/>
  <c r="B11" i="7" s="1"/>
  <c r="E9" i="7"/>
  <c r="B9" i="7"/>
  <c r="G73" i="6"/>
  <c r="E69" i="6"/>
  <c r="E67" i="6"/>
  <c r="E65" i="6"/>
  <c r="E63" i="6"/>
  <c r="E61" i="6"/>
  <c r="E59" i="6"/>
  <c r="E57" i="6"/>
  <c r="E55" i="6"/>
  <c r="E53" i="6"/>
  <c r="E51" i="6"/>
  <c r="E49" i="6"/>
  <c r="E47" i="6"/>
  <c r="E45" i="6"/>
  <c r="E43" i="6"/>
  <c r="E41" i="6"/>
  <c r="E39" i="6"/>
  <c r="E37" i="6"/>
  <c r="E35" i="6"/>
  <c r="E33" i="6"/>
  <c r="E31" i="6"/>
  <c r="E29" i="6"/>
  <c r="E27" i="6"/>
  <c r="E25" i="6"/>
  <c r="E23" i="6"/>
  <c r="E21" i="6"/>
  <c r="E19" i="6"/>
  <c r="E17" i="6"/>
  <c r="E15" i="6"/>
  <c r="E13" i="6"/>
  <c r="E11" i="6"/>
  <c r="A11" i="6"/>
  <c r="B11" i="6" s="1"/>
  <c r="E9" i="6"/>
  <c r="B9" i="6"/>
  <c r="B69" i="5"/>
  <c r="A69" i="5"/>
  <c r="G73" i="5"/>
  <c r="E69" i="5"/>
  <c r="E67" i="5"/>
  <c r="E65" i="5"/>
  <c r="E63" i="5"/>
  <c r="E61" i="5"/>
  <c r="E59" i="5"/>
  <c r="E57" i="5"/>
  <c r="E55" i="5"/>
  <c r="E53" i="5"/>
  <c r="E51" i="5"/>
  <c r="E49" i="5"/>
  <c r="E47" i="5"/>
  <c r="E45" i="5"/>
  <c r="E43" i="5"/>
  <c r="E41" i="5"/>
  <c r="E39" i="5"/>
  <c r="E37" i="5"/>
  <c r="E35" i="5"/>
  <c r="E33" i="5"/>
  <c r="E31" i="5"/>
  <c r="E29" i="5"/>
  <c r="E27" i="5"/>
  <c r="E25" i="5"/>
  <c r="E23" i="5"/>
  <c r="E21" i="5"/>
  <c r="E19" i="5"/>
  <c r="E17" i="5"/>
  <c r="E15" i="5"/>
  <c r="E13" i="5"/>
  <c r="E11" i="5"/>
  <c r="B11" i="5"/>
  <c r="A11" i="5"/>
  <c r="A13" i="5" s="1"/>
  <c r="E9" i="5"/>
  <c r="B9" i="5"/>
  <c r="G73" i="4"/>
  <c r="E69" i="4"/>
  <c r="E67" i="4"/>
  <c r="E65" i="4"/>
  <c r="E63" i="4"/>
  <c r="E61" i="4"/>
  <c r="E59" i="4"/>
  <c r="E57" i="4"/>
  <c r="E55" i="4"/>
  <c r="E53" i="4"/>
  <c r="E51" i="4"/>
  <c r="E49" i="4"/>
  <c r="E47" i="4"/>
  <c r="E45" i="4"/>
  <c r="E43" i="4"/>
  <c r="E41" i="4"/>
  <c r="E39" i="4"/>
  <c r="E37" i="4"/>
  <c r="E35" i="4"/>
  <c r="E33" i="4"/>
  <c r="E31" i="4"/>
  <c r="E29" i="4"/>
  <c r="E27" i="4"/>
  <c r="E25" i="4"/>
  <c r="E23" i="4"/>
  <c r="E21" i="4"/>
  <c r="E19" i="4"/>
  <c r="E17" i="4"/>
  <c r="E15" i="4"/>
  <c r="E13" i="4"/>
  <c r="E11" i="4"/>
  <c r="A11" i="4"/>
  <c r="B11" i="4" s="1"/>
  <c r="E9" i="4"/>
  <c r="B9" i="4"/>
  <c r="B69" i="3"/>
  <c r="A61" i="3"/>
  <c r="A63" i="3" s="1"/>
  <c r="A65" i="3" s="1"/>
  <c r="A67" i="3" s="1"/>
  <c r="A69" i="3" s="1"/>
  <c r="G73" i="3"/>
  <c r="E69" i="3"/>
  <c r="E67" i="3"/>
  <c r="E65" i="3"/>
  <c r="E63" i="3"/>
  <c r="E61" i="3"/>
  <c r="E59" i="3"/>
  <c r="E57" i="3"/>
  <c r="E55" i="3"/>
  <c r="E53" i="3"/>
  <c r="E51" i="3"/>
  <c r="E49" i="3"/>
  <c r="E47" i="3"/>
  <c r="E45" i="3"/>
  <c r="E43" i="3"/>
  <c r="E41" i="3"/>
  <c r="E39" i="3"/>
  <c r="E37" i="3"/>
  <c r="E35" i="3"/>
  <c r="E33" i="3"/>
  <c r="E31" i="3"/>
  <c r="E29" i="3"/>
  <c r="E27" i="3"/>
  <c r="E25" i="3"/>
  <c r="E23" i="3"/>
  <c r="E21" i="3"/>
  <c r="E19" i="3"/>
  <c r="E17" i="3"/>
  <c r="E15" i="3"/>
  <c r="E13" i="3"/>
  <c r="E11" i="3"/>
  <c r="A11" i="3"/>
  <c r="B11" i="3" s="1"/>
  <c r="E9" i="3"/>
  <c r="B9" i="3"/>
  <c r="B13" i="2"/>
  <c r="B15" i="2"/>
  <c r="B17" i="2"/>
  <c r="B19" i="2"/>
  <c r="B21" i="2"/>
  <c r="B23" i="2"/>
  <c r="B25" i="2"/>
  <c r="B27" i="2"/>
  <c r="B29" i="2"/>
  <c r="B31" i="2"/>
  <c r="B33" i="2"/>
  <c r="B35" i="2"/>
  <c r="B37" i="2"/>
  <c r="B39" i="2"/>
  <c r="B41" i="2"/>
  <c r="B43" i="2"/>
  <c r="B45" i="2"/>
  <c r="B47" i="2"/>
  <c r="B49" i="2"/>
  <c r="B51" i="2"/>
  <c r="B53" i="2"/>
  <c r="B55" i="2"/>
  <c r="B57" i="2"/>
  <c r="B59" i="2"/>
  <c r="B61" i="2"/>
  <c r="B63" i="2"/>
  <c r="B65" i="2"/>
  <c r="B67" i="2"/>
  <c r="B11" i="2"/>
  <c r="B9" i="2"/>
  <c r="G73" i="2"/>
  <c r="E69" i="2"/>
  <c r="E67" i="2"/>
  <c r="E65" i="2"/>
  <c r="E63" i="2"/>
  <c r="E61" i="2"/>
  <c r="E59" i="2"/>
  <c r="E57" i="2"/>
  <c r="E55" i="2"/>
  <c r="E53" i="2"/>
  <c r="E51" i="2"/>
  <c r="E49" i="2"/>
  <c r="E47" i="2"/>
  <c r="E45" i="2"/>
  <c r="E43" i="2"/>
  <c r="E41" i="2"/>
  <c r="E39" i="2"/>
  <c r="E37" i="2"/>
  <c r="E35" i="2"/>
  <c r="E33" i="2"/>
  <c r="E31" i="2"/>
  <c r="E29" i="2"/>
  <c r="E27" i="2"/>
  <c r="E25" i="2"/>
  <c r="E23" i="2"/>
  <c r="E21" i="2"/>
  <c r="E19" i="2"/>
  <c r="E17" i="2"/>
  <c r="E15" i="2"/>
  <c r="E13" i="2"/>
  <c r="E11" i="2"/>
  <c r="A11" i="2"/>
  <c r="A13" i="2" s="1"/>
  <c r="A15" i="2" s="1"/>
  <c r="A17" i="2" s="1"/>
  <c r="A19" i="2" s="1"/>
  <c r="A21" i="2" s="1"/>
  <c r="A23" i="2" s="1"/>
  <c r="A25" i="2" s="1"/>
  <c r="A27" i="2" s="1"/>
  <c r="A29" i="2" s="1"/>
  <c r="A31" i="2" s="1"/>
  <c r="A33" i="2" s="1"/>
  <c r="A35" i="2" s="1"/>
  <c r="A37" i="2" s="1"/>
  <c r="A39" i="2" s="1"/>
  <c r="A41" i="2" s="1"/>
  <c r="A43" i="2" s="1"/>
  <c r="A45" i="2" s="1"/>
  <c r="A47" i="2" s="1"/>
  <c r="A49" i="2" s="1"/>
  <c r="A51" i="2" s="1"/>
  <c r="A53" i="2" s="1"/>
  <c r="A55" i="2" s="1"/>
  <c r="A57" i="2" s="1"/>
  <c r="A59" i="2" s="1"/>
  <c r="A61" i="2" s="1"/>
  <c r="A63" i="2" s="1"/>
  <c r="A65" i="2" s="1"/>
  <c r="A67" i="2" s="1"/>
  <c r="E9" i="2"/>
  <c r="B13" i="14" l="1"/>
  <c r="A15" i="14"/>
  <c r="B11" i="14"/>
  <c r="B13" i="13"/>
  <c r="A15" i="13"/>
  <c r="A13" i="12"/>
  <c r="A15" i="12" s="1"/>
  <c r="A17" i="12"/>
  <c r="B15" i="12"/>
  <c r="B13" i="12"/>
  <c r="A13" i="11"/>
  <c r="A15" i="11" s="1"/>
  <c r="A17" i="11"/>
  <c r="B15" i="11"/>
  <c r="B13" i="11"/>
  <c r="B13" i="10"/>
  <c r="A15" i="10"/>
  <c r="B13" i="9"/>
  <c r="A15" i="9"/>
  <c r="B13" i="8"/>
  <c r="A15" i="8"/>
  <c r="A17" i="7"/>
  <c r="B15" i="7"/>
  <c r="B13" i="7"/>
  <c r="A13" i="6"/>
  <c r="A15" i="6" s="1"/>
  <c r="A17" i="6"/>
  <c r="B15" i="6"/>
  <c r="B13" i="6"/>
  <c r="B13" i="5"/>
  <c r="A15" i="5"/>
  <c r="A13" i="4"/>
  <c r="A15" i="4" s="1"/>
  <c r="A17" i="4"/>
  <c r="B15" i="4"/>
  <c r="B13" i="4"/>
  <c r="A13" i="3"/>
  <c r="B13" i="3" s="1"/>
  <c r="A17" i="14" l="1"/>
  <c r="B15" i="14"/>
  <c r="A17" i="13"/>
  <c r="B15" i="13"/>
  <c r="B17" i="12"/>
  <c r="A19" i="12"/>
  <c r="B17" i="11"/>
  <c r="A19" i="11"/>
  <c r="B15" i="10"/>
  <c r="A17" i="10"/>
  <c r="A17" i="9"/>
  <c r="B15" i="9"/>
  <c r="A17" i="8"/>
  <c r="B15" i="8"/>
  <c r="B17" i="7"/>
  <c r="A19" i="7"/>
  <c r="B17" i="6"/>
  <c r="A19" i="6"/>
  <c r="B15" i="5"/>
  <c r="A17" i="5"/>
  <c r="B17" i="4"/>
  <c r="A19" i="4"/>
  <c r="A15" i="3"/>
  <c r="B15" i="3"/>
  <c r="A17" i="3"/>
  <c r="B17" i="14" l="1"/>
  <c r="A19" i="14"/>
  <c r="A19" i="13"/>
  <c r="B17" i="13"/>
  <c r="B19" i="12"/>
  <c r="A21" i="12"/>
  <c r="A21" i="11"/>
  <c r="B19" i="11"/>
  <c r="A19" i="10"/>
  <c r="B17" i="10"/>
  <c r="A19" i="9"/>
  <c r="B17" i="9"/>
  <c r="A19" i="8"/>
  <c r="B17" i="8"/>
  <c r="B19" i="7"/>
  <c r="A21" i="7"/>
  <c r="B19" i="6"/>
  <c r="A21" i="6"/>
  <c r="A19" i="5"/>
  <c r="B17" i="5"/>
  <c r="B19" i="4"/>
  <c r="A21" i="4"/>
  <c r="A19" i="3"/>
  <c r="B17" i="3"/>
  <c r="A21" i="14" l="1"/>
  <c r="B19" i="14"/>
  <c r="A21" i="13"/>
  <c r="B19" i="13"/>
  <c r="A23" i="12"/>
  <c r="B21" i="12"/>
  <c r="A23" i="11"/>
  <c r="B21" i="11"/>
  <c r="A21" i="10"/>
  <c r="B19" i="10"/>
  <c r="A21" i="9"/>
  <c r="B19" i="9"/>
  <c r="A21" i="8"/>
  <c r="B19" i="8"/>
  <c r="A23" i="7"/>
  <c r="B21" i="7"/>
  <c r="A23" i="6"/>
  <c r="B21" i="6"/>
  <c r="A21" i="5"/>
  <c r="B19" i="5"/>
  <c r="A23" i="4"/>
  <c r="B21" i="4"/>
  <c r="A21" i="3"/>
  <c r="B19" i="3"/>
  <c r="A23" i="14" l="1"/>
  <c r="B21" i="14"/>
  <c r="B21" i="13"/>
  <c r="A23" i="13"/>
  <c r="A25" i="12"/>
  <c r="B23" i="12"/>
  <c r="A25" i="11"/>
  <c r="B23" i="11"/>
  <c r="B21" i="10"/>
  <c r="A23" i="10"/>
  <c r="B21" i="9"/>
  <c r="A23" i="9"/>
  <c r="B21" i="8"/>
  <c r="A23" i="8"/>
  <c r="A25" i="7"/>
  <c r="B23" i="7"/>
  <c r="A25" i="6"/>
  <c r="B23" i="6"/>
  <c r="B21" i="5"/>
  <c r="A23" i="5"/>
  <c r="A25" i="4"/>
  <c r="B23" i="4"/>
  <c r="B21" i="3"/>
  <c r="A23" i="3"/>
  <c r="B23" i="14" l="1"/>
  <c r="A25" i="14"/>
  <c r="A25" i="13"/>
  <c r="B23" i="13"/>
  <c r="B25" i="12"/>
  <c r="A27" i="12"/>
  <c r="B25" i="11"/>
  <c r="A27" i="11"/>
  <c r="B23" i="10"/>
  <c r="A25" i="10"/>
  <c r="B23" i="9"/>
  <c r="A25" i="9"/>
  <c r="A25" i="8"/>
  <c r="B23" i="8"/>
  <c r="B25" i="7"/>
  <c r="A27" i="7"/>
  <c r="B25" i="6"/>
  <c r="A27" i="6"/>
  <c r="B23" i="5"/>
  <c r="A25" i="5"/>
  <c r="B25" i="4"/>
  <c r="A27" i="4"/>
  <c r="B23" i="3"/>
  <c r="A25" i="3"/>
  <c r="A27" i="14" l="1"/>
  <c r="B25" i="14"/>
  <c r="A27" i="13"/>
  <c r="B25" i="13"/>
  <c r="B27" i="12"/>
  <c r="A29" i="12"/>
  <c r="A29" i="11"/>
  <c r="B27" i="11"/>
  <c r="A27" i="10"/>
  <c r="B25" i="10"/>
  <c r="A27" i="9"/>
  <c r="B25" i="9"/>
  <c r="A27" i="8"/>
  <c r="B25" i="8"/>
  <c r="B27" i="7"/>
  <c r="A29" i="7"/>
  <c r="B27" i="6"/>
  <c r="A29" i="6"/>
  <c r="A27" i="5"/>
  <c r="B25" i="5"/>
  <c r="B27" i="4"/>
  <c r="A29" i="4"/>
  <c r="A27" i="3"/>
  <c r="B25" i="3"/>
  <c r="B27" i="14" l="1"/>
  <c r="A29" i="14"/>
  <c r="A29" i="13"/>
  <c r="B27" i="13"/>
  <c r="A31" i="12"/>
  <c r="B29" i="12"/>
  <c r="A31" i="11"/>
  <c r="B29" i="11"/>
  <c r="A29" i="10"/>
  <c r="B27" i="10"/>
  <c r="A29" i="9"/>
  <c r="B27" i="9"/>
  <c r="A29" i="8"/>
  <c r="B27" i="8"/>
  <c r="A31" i="7"/>
  <c r="B29" i="7"/>
  <c r="A31" i="6"/>
  <c r="B29" i="6"/>
  <c r="A29" i="5"/>
  <c r="B27" i="5"/>
  <c r="A31" i="4"/>
  <c r="B29" i="4"/>
  <c r="A29" i="3"/>
  <c r="B27" i="3"/>
  <c r="A31" i="14" l="1"/>
  <c r="B29" i="14"/>
  <c r="B29" i="13"/>
  <c r="A31" i="13"/>
  <c r="A33" i="12"/>
  <c r="B31" i="12"/>
  <c r="A33" i="11"/>
  <c r="B31" i="11"/>
  <c r="B29" i="10"/>
  <c r="A31" i="10"/>
  <c r="B29" i="9"/>
  <c r="A31" i="9"/>
  <c r="B29" i="8"/>
  <c r="A31" i="8"/>
  <c r="A33" i="7"/>
  <c r="B31" i="7"/>
  <c r="A33" i="6"/>
  <c r="B31" i="6"/>
  <c r="B29" i="5"/>
  <c r="A31" i="5"/>
  <c r="A33" i="4"/>
  <c r="B31" i="4"/>
  <c r="B29" i="3"/>
  <c r="A31" i="3"/>
  <c r="B31" i="14" l="1"/>
  <c r="A33" i="14"/>
  <c r="B31" i="13"/>
  <c r="A33" i="13"/>
  <c r="B33" i="12"/>
  <c r="A35" i="12"/>
  <c r="B33" i="11"/>
  <c r="A35" i="11"/>
  <c r="B31" i="10"/>
  <c r="A33" i="10"/>
  <c r="B31" i="9"/>
  <c r="A33" i="9"/>
  <c r="B31" i="8"/>
  <c r="A33" i="8"/>
  <c r="B33" i="7"/>
  <c r="A35" i="7"/>
  <c r="B33" i="6"/>
  <c r="A35" i="6"/>
  <c r="B31" i="5"/>
  <c r="A33" i="5"/>
  <c r="B33" i="4"/>
  <c r="A35" i="4"/>
  <c r="B31" i="3"/>
  <c r="A33" i="3"/>
  <c r="A35" i="14" l="1"/>
  <c r="B33" i="14"/>
  <c r="A35" i="13"/>
  <c r="B33" i="13"/>
  <c r="B35" i="12"/>
  <c r="A37" i="12"/>
  <c r="B35" i="11"/>
  <c r="A37" i="11"/>
  <c r="A35" i="10"/>
  <c r="B33" i="10"/>
  <c r="A35" i="9"/>
  <c r="B33" i="9"/>
  <c r="A35" i="8"/>
  <c r="B33" i="8"/>
  <c r="B35" i="7"/>
  <c r="A37" i="7"/>
  <c r="B35" i="6"/>
  <c r="A37" i="6"/>
  <c r="A35" i="5"/>
  <c r="B33" i="5"/>
  <c r="B35" i="4"/>
  <c r="A37" i="4"/>
  <c r="A35" i="3"/>
  <c r="B33" i="3"/>
  <c r="A37" i="14" l="1"/>
  <c r="B35" i="14"/>
  <c r="B35" i="13"/>
  <c r="A37" i="13"/>
  <c r="A39" i="12"/>
  <c r="B37" i="12"/>
  <c r="A39" i="11"/>
  <c r="B37" i="11"/>
  <c r="A37" i="10"/>
  <c r="B35" i="10"/>
  <c r="B35" i="9"/>
  <c r="A37" i="9"/>
  <c r="B35" i="8"/>
  <c r="A37" i="8"/>
  <c r="A39" i="7"/>
  <c r="B37" i="7"/>
  <c r="A39" i="6"/>
  <c r="B37" i="6"/>
  <c r="B35" i="5"/>
  <c r="A37" i="5"/>
  <c r="A39" i="4"/>
  <c r="B37" i="4"/>
  <c r="A37" i="3"/>
  <c r="B35" i="3"/>
  <c r="B37" i="14" l="1"/>
  <c r="A39" i="14"/>
  <c r="B37" i="13"/>
  <c r="A39" i="13"/>
  <c r="A41" i="12"/>
  <c r="B39" i="12"/>
  <c r="A41" i="11"/>
  <c r="B39" i="11"/>
  <c r="B37" i="10"/>
  <c r="A39" i="10"/>
  <c r="B37" i="9"/>
  <c r="A39" i="9"/>
  <c r="B37" i="8"/>
  <c r="A39" i="8"/>
  <c r="A41" i="7"/>
  <c r="B39" i="7"/>
  <c r="B39" i="6"/>
  <c r="A41" i="6"/>
  <c r="B37" i="5"/>
  <c r="A39" i="5"/>
  <c r="A41" i="4"/>
  <c r="B39" i="4"/>
  <c r="B37" i="3"/>
  <c r="A39" i="3"/>
  <c r="A41" i="14" l="1"/>
  <c r="B39" i="14"/>
  <c r="B39" i="13"/>
  <c r="A41" i="13"/>
  <c r="B41" i="12"/>
  <c r="A43" i="12"/>
  <c r="B41" i="11"/>
  <c r="A43" i="11"/>
  <c r="B39" i="10"/>
  <c r="A41" i="10"/>
  <c r="A41" i="9"/>
  <c r="B39" i="9"/>
  <c r="B39" i="8"/>
  <c r="A41" i="8"/>
  <c r="B41" i="7"/>
  <c r="A43" i="7"/>
  <c r="B41" i="6"/>
  <c r="A43" i="6"/>
  <c r="B39" i="5"/>
  <c r="A41" i="5"/>
  <c r="B41" i="4"/>
  <c r="A43" i="4"/>
  <c r="B39" i="3"/>
  <c r="A41" i="3"/>
  <c r="A43" i="14" l="1"/>
  <c r="B41" i="14"/>
  <c r="A43" i="13"/>
  <c r="B41" i="13"/>
  <c r="B43" i="12"/>
  <c r="A45" i="12"/>
  <c r="B43" i="11"/>
  <c r="A45" i="11"/>
  <c r="A43" i="10"/>
  <c r="B41" i="10"/>
  <c r="A43" i="9"/>
  <c r="B41" i="9"/>
  <c r="A43" i="8"/>
  <c r="B41" i="8"/>
  <c r="B43" i="7"/>
  <c r="A45" i="7"/>
  <c r="B43" i="6"/>
  <c r="A45" i="6"/>
  <c r="A43" i="5"/>
  <c r="B41" i="5"/>
  <c r="B43" i="4"/>
  <c r="A45" i="4"/>
  <c r="A43" i="3"/>
  <c r="B41" i="3"/>
  <c r="B43" i="14" l="1"/>
  <c r="A45" i="14"/>
  <c r="A45" i="13"/>
  <c r="B43" i="13"/>
  <c r="A47" i="12"/>
  <c r="B45" i="12"/>
  <c r="A47" i="11"/>
  <c r="B45" i="11"/>
  <c r="A45" i="10"/>
  <c r="B43" i="10"/>
  <c r="A45" i="9"/>
  <c r="B43" i="9"/>
  <c r="A45" i="8"/>
  <c r="B43" i="8"/>
  <c r="A47" i="7"/>
  <c r="B45" i="7"/>
  <c r="A47" i="6"/>
  <c r="B45" i="6"/>
  <c r="B43" i="5"/>
  <c r="A45" i="5"/>
  <c r="A47" i="4"/>
  <c r="B45" i="4"/>
  <c r="A45" i="3"/>
  <c r="B43" i="3"/>
  <c r="A47" i="14" l="1"/>
  <c r="B45" i="14"/>
  <c r="B45" i="13"/>
  <c r="A47" i="13"/>
  <c r="A49" i="12"/>
  <c r="B47" i="12"/>
  <c r="A49" i="11"/>
  <c r="B47" i="11"/>
  <c r="B45" i="10"/>
  <c r="A47" i="10"/>
  <c r="B45" i="9"/>
  <c r="A47" i="9"/>
  <c r="B45" i="8"/>
  <c r="A47" i="8"/>
  <c r="A49" i="7"/>
  <c r="B47" i="7"/>
  <c r="A49" i="6"/>
  <c r="B47" i="6"/>
  <c r="B45" i="5"/>
  <c r="A47" i="5"/>
  <c r="A49" i="4"/>
  <c r="B47" i="4"/>
  <c r="B45" i="3"/>
  <c r="A47" i="3"/>
  <c r="B47" i="14" l="1"/>
  <c r="A49" i="14"/>
  <c r="B47" i="13"/>
  <c r="A49" i="13"/>
  <c r="B49" i="12"/>
  <c r="A51" i="12"/>
  <c r="B49" i="11"/>
  <c r="A51" i="11"/>
  <c r="B47" i="10"/>
  <c r="A49" i="10"/>
  <c r="A49" i="9"/>
  <c r="B47" i="9"/>
  <c r="B47" i="8"/>
  <c r="A49" i="8"/>
  <c r="B49" i="7"/>
  <c r="A51" i="7"/>
  <c r="B49" i="6"/>
  <c r="A51" i="6"/>
  <c r="B47" i="5"/>
  <c r="A49" i="5"/>
  <c r="B49" i="4"/>
  <c r="A51" i="4"/>
  <c r="B47" i="3"/>
  <c r="A49" i="3"/>
  <c r="B49" i="14" l="1"/>
  <c r="A51" i="14"/>
  <c r="A51" i="13"/>
  <c r="B49" i="13"/>
  <c r="B51" i="12"/>
  <c r="A53" i="12"/>
  <c r="B51" i="11"/>
  <c r="A53" i="11"/>
  <c r="A51" i="10"/>
  <c r="B49" i="10"/>
  <c r="A51" i="9"/>
  <c r="B49" i="9"/>
  <c r="A51" i="8"/>
  <c r="B49" i="8"/>
  <c r="B51" i="7"/>
  <c r="A53" i="7"/>
  <c r="B51" i="6"/>
  <c r="A53" i="6"/>
  <c r="A51" i="5"/>
  <c r="B49" i="5"/>
  <c r="B51" i="4"/>
  <c r="A53" i="4"/>
  <c r="A51" i="3"/>
  <c r="B49" i="3"/>
  <c r="A53" i="14" l="1"/>
  <c r="B51" i="14"/>
  <c r="A53" i="13"/>
  <c r="B51" i="13"/>
  <c r="A55" i="12"/>
  <c r="B53" i="12"/>
  <c r="A55" i="11"/>
  <c r="B53" i="11"/>
  <c r="A53" i="10"/>
  <c r="B51" i="10"/>
  <c r="B51" i="9"/>
  <c r="A53" i="9"/>
  <c r="A53" i="8"/>
  <c r="B51" i="8"/>
  <c r="A55" i="7"/>
  <c r="B53" i="7"/>
  <c r="A55" i="6"/>
  <c r="B53" i="6"/>
  <c r="A53" i="5"/>
  <c r="B51" i="5"/>
  <c r="A55" i="4"/>
  <c r="B53" i="4"/>
  <c r="A53" i="3"/>
  <c r="B51" i="3"/>
  <c r="A55" i="14" l="1"/>
  <c r="B53" i="14"/>
  <c r="B53" i="13"/>
  <c r="A55" i="13"/>
  <c r="A57" i="12"/>
  <c r="B55" i="12"/>
  <c r="A57" i="11"/>
  <c r="B55" i="11"/>
  <c r="B53" i="10"/>
  <c r="A55" i="10"/>
  <c r="B53" i="9"/>
  <c r="A55" i="9"/>
  <c r="B53" i="8"/>
  <c r="A55" i="8"/>
  <c r="A57" i="7"/>
  <c r="B55" i="7"/>
  <c r="A57" i="6"/>
  <c r="B55" i="6"/>
  <c r="B53" i="5"/>
  <c r="A55" i="5"/>
  <c r="A57" i="4"/>
  <c r="B55" i="4"/>
  <c r="B53" i="3"/>
  <c r="A55" i="3"/>
  <c r="B55" i="14" l="1"/>
  <c r="A57" i="14"/>
  <c r="B55" i="13"/>
  <c r="A57" i="13"/>
  <c r="B57" i="12"/>
  <c r="A59" i="12"/>
  <c r="B57" i="11"/>
  <c r="A59" i="11"/>
  <c r="B55" i="10"/>
  <c r="A57" i="10"/>
  <c r="A57" i="9"/>
  <c r="B55" i="9"/>
  <c r="B55" i="8"/>
  <c r="A57" i="8"/>
  <c r="B57" i="7"/>
  <c r="A59" i="7"/>
  <c r="B57" i="6"/>
  <c r="A59" i="6"/>
  <c r="B55" i="5"/>
  <c r="A57" i="5"/>
  <c r="B57" i="4"/>
  <c r="A59" i="4"/>
  <c r="B55" i="3"/>
  <c r="A57" i="3"/>
  <c r="B57" i="14" l="1"/>
  <c r="A59" i="14"/>
  <c r="A59" i="13"/>
  <c r="B57" i="13"/>
  <c r="B59" i="12"/>
  <c r="A61" i="12"/>
  <c r="B59" i="11"/>
  <c r="A61" i="11"/>
  <c r="A59" i="10"/>
  <c r="B57" i="10"/>
  <c r="A59" i="9"/>
  <c r="B57" i="9"/>
  <c r="A59" i="8"/>
  <c r="B57" i="8"/>
  <c r="B59" i="7"/>
  <c r="A61" i="7"/>
  <c r="B59" i="6"/>
  <c r="A61" i="6"/>
  <c r="A59" i="5"/>
  <c r="B57" i="5"/>
  <c r="B59" i="4"/>
  <c r="A61" i="4"/>
  <c r="A59" i="3"/>
  <c r="B57" i="3"/>
  <c r="A61" i="14" l="1"/>
  <c r="B59" i="14"/>
  <c r="B59" i="13"/>
  <c r="A61" i="13"/>
  <c r="A63" i="12"/>
  <c r="B61" i="12"/>
  <c r="A63" i="11"/>
  <c r="B61" i="11"/>
  <c r="A61" i="10"/>
  <c r="B59" i="10"/>
  <c r="A61" i="9"/>
  <c r="B59" i="9"/>
  <c r="A61" i="8"/>
  <c r="B59" i="8"/>
  <c r="A63" i="7"/>
  <c r="B61" i="7"/>
  <c r="A63" i="6"/>
  <c r="B61" i="6"/>
  <c r="A61" i="5"/>
  <c r="B59" i="5"/>
  <c r="A63" i="4"/>
  <c r="B61" i="4"/>
  <c r="B59" i="3"/>
  <c r="A63" i="14" l="1"/>
  <c r="B61" i="14"/>
  <c r="B61" i="13"/>
  <c r="A63" i="13"/>
  <c r="B63" i="13" s="1"/>
  <c r="B63" i="12"/>
  <c r="B63" i="11"/>
  <c r="A65" i="11"/>
  <c r="B61" i="10"/>
  <c r="A63" i="10"/>
  <c r="B61" i="9"/>
  <c r="A63" i="9"/>
  <c r="B61" i="8"/>
  <c r="A63" i="8"/>
  <c r="A65" i="7"/>
  <c r="B63" i="7"/>
  <c r="A65" i="6"/>
  <c r="B63" i="6"/>
  <c r="B61" i="5"/>
  <c r="A63" i="5"/>
  <c r="A65" i="4"/>
  <c r="B63" i="4"/>
  <c r="B61" i="3"/>
  <c r="B63" i="14" l="1"/>
  <c r="A65" i="14"/>
  <c r="B65" i="11"/>
  <c r="A67" i="11"/>
  <c r="B63" i="10"/>
  <c r="A65" i="10"/>
  <c r="B63" i="9"/>
  <c r="A65" i="9"/>
  <c r="B63" i="8"/>
  <c r="A65" i="8"/>
  <c r="B65" i="7"/>
  <c r="A67" i="7"/>
  <c r="B65" i="6"/>
  <c r="A67" i="6"/>
  <c r="B63" i="5"/>
  <c r="A65" i="5"/>
  <c r="B65" i="4"/>
  <c r="A67" i="4"/>
  <c r="B63" i="3"/>
  <c r="B65" i="14" l="1"/>
  <c r="A67" i="14"/>
  <c r="B67" i="11"/>
  <c r="A69" i="11"/>
  <c r="B69" i="11" s="1"/>
  <c r="A67" i="10"/>
  <c r="B67" i="10" s="1"/>
  <c r="B65" i="10"/>
  <c r="A67" i="9"/>
  <c r="B67" i="9" s="1"/>
  <c r="B65" i="9"/>
  <c r="A67" i="8"/>
  <c r="B67" i="8" s="1"/>
  <c r="B65" i="8"/>
  <c r="B67" i="7"/>
  <c r="B67" i="6"/>
  <c r="A69" i="6"/>
  <c r="B69" i="6" s="1"/>
  <c r="A67" i="5"/>
  <c r="B67" i="5" s="1"/>
  <c r="B65" i="5"/>
  <c r="B67" i="4"/>
  <c r="B67" i="3"/>
  <c r="B65" i="3"/>
  <c r="A69" i="14" l="1"/>
  <c r="B69" i="14" s="1"/>
  <c r="B67" i="14"/>
</calcChain>
</file>

<file path=xl/sharedStrings.xml><?xml version="1.0" encoding="utf-8"?>
<sst xmlns="http://schemas.openxmlformats.org/spreadsheetml/2006/main" count="1036" uniqueCount="64">
  <si>
    <t>ティーチング・アシスタント出勤簿</t>
    <rPh sb="13" eb="15">
      <t>シュッキン</t>
    </rPh>
    <rPh sb="15" eb="16">
      <t>ボ</t>
    </rPh>
    <phoneticPr fontId="4"/>
  </si>
  <si>
    <t>学番</t>
    <phoneticPr fontId="4"/>
  </si>
  <si>
    <t>氏　名</t>
    <phoneticPr fontId="4"/>
  </si>
  <si>
    <t>月</t>
    <rPh sb="0" eb="1">
      <t>ツキ</t>
    </rPh>
    <phoneticPr fontId="4"/>
  </si>
  <si>
    <t>授業科目名</t>
    <rPh sb="0" eb="2">
      <t>ジュギョウ</t>
    </rPh>
    <rPh sb="2" eb="4">
      <t>カモク</t>
    </rPh>
    <rPh sb="4" eb="5">
      <t>メイ</t>
    </rPh>
    <phoneticPr fontId="4"/>
  </si>
  <si>
    <t>日</t>
    <rPh sb="0" eb="1">
      <t>ニチ</t>
    </rPh>
    <phoneticPr fontId="4"/>
  </si>
  <si>
    <t>曜日</t>
    <rPh sb="0" eb="2">
      <t>ヨウビ</t>
    </rPh>
    <phoneticPr fontId="4"/>
  </si>
  <si>
    <t>時間帯</t>
    <rPh sb="0" eb="3">
      <t>ジカンタイ</t>
    </rPh>
    <phoneticPr fontId="4"/>
  </si>
  <si>
    <t>時間数</t>
    <rPh sb="0" eb="2">
      <t>ジカン</t>
    </rPh>
    <rPh sb="2" eb="3">
      <t>スウ</t>
    </rPh>
    <phoneticPr fontId="4"/>
  </si>
  <si>
    <t>T.A.印</t>
    <rPh sb="4" eb="5">
      <t>イン</t>
    </rPh>
    <phoneticPr fontId="4"/>
  </si>
  <si>
    <t>仕事内容</t>
    <rPh sb="0" eb="2">
      <t>シゴト</t>
    </rPh>
    <rPh sb="2" eb="4">
      <t>ナイヨウ</t>
    </rPh>
    <phoneticPr fontId="4"/>
  </si>
  <si>
    <t>　　時　　　分～　　時　　　分</t>
    <phoneticPr fontId="4"/>
  </si>
  <si>
    <t>休憩時間</t>
    <rPh sb="0" eb="2">
      <t>キュウケイ</t>
    </rPh>
    <rPh sb="2" eb="4">
      <t>ジカン</t>
    </rPh>
    <phoneticPr fontId="4"/>
  </si>
  <si>
    <t>　　時　　　分～　　時　　　分</t>
    <phoneticPr fontId="4"/>
  </si>
  <si>
    <t>　　時　　　分～　　時　　　分</t>
    <phoneticPr fontId="4"/>
  </si>
  <si>
    <t>　　時　　　分～　　時　　　分</t>
    <phoneticPr fontId="4"/>
  </si>
  <si>
    <t>　　時　　　分～　　時　　　分</t>
    <phoneticPr fontId="4"/>
  </si>
  <si>
    <t>　　時　　　分～　　時　　　分</t>
    <phoneticPr fontId="4"/>
  </si>
  <si>
    <t>月</t>
  </si>
  <si>
    <t>　　時　　　分～　　時　　　分</t>
    <phoneticPr fontId="4"/>
  </si>
  <si>
    <t>　　時　　　分～　　時　　　分</t>
    <phoneticPr fontId="4"/>
  </si>
  <si>
    <t>　　時　　　分～　　時　　　分</t>
    <phoneticPr fontId="4"/>
  </si>
  <si>
    <t>　　時　　　分～　　時　　　分</t>
    <phoneticPr fontId="4"/>
  </si>
  <si>
    <t>　　時　　　分～　　時　　　分</t>
    <phoneticPr fontId="4"/>
  </si>
  <si>
    <t>合計</t>
    <rPh sb="0" eb="1">
      <t>ゴウ</t>
    </rPh>
    <rPh sb="1" eb="2">
      <t>ケイ</t>
    </rPh>
    <phoneticPr fontId="4"/>
  </si>
  <si>
    <t>時間</t>
    <phoneticPr fontId="4"/>
  </si>
  <si>
    <t>※　上記時間帯についてTAに従事したことを確認しました。
　　又上記時間帯は当該学生の授業等に重複していないことを確認しました。</t>
    <rPh sb="38" eb="40">
      <t>トウガイ</t>
    </rPh>
    <rPh sb="40" eb="42">
      <t>ガクセイ</t>
    </rPh>
    <phoneticPr fontId="4"/>
  </si>
  <si>
    <t>担当教員</t>
    <rPh sb="0" eb="2">
      <t>タントウ</t>
    </rPh>
    <rPh sb="2" eb="4">
      <t>キョウイン</t>
    </rPh>
    <phoneticPr fontId="4"/>
  </si>
  <si>
    <t>：氏名</t>
    <rPh sb="1" eb="3">
      <t>シメイ</t>
    </rPh>
    <phoneticPr fontId="4"/>
  </si>
  <si>
    <t>学番</t>
    <phoneticPr fontId="4"/>
  </si>
  <si>
    <t>氏　名</t>
    <phoneticPr fontId="4"/>
  </si>
  <si>
    <t>　9　時　00分～15時00分</t>
    <phoneticPr fontId="4"/>
  </si>
  <si>
    <t>実験補助
出席管理</t>
    <rPh sb="0" eb="2">
      <t>ジッケン</t>
    </rPh>
    <rPh sb="2" eb="4">
      <t>ホジョ</t>
    </rPh>
    <rPh sb="5" eb="7">
      <t>シュッセキ</t>
    </rPh>
    <rPh sb="7" eb="9">
      <t>カンリ</t>
    </rPh>
    <phoneticPr fontId="4"/>
  </si>
  <si>
    <t>12:00～13:00</t>
    <phoneticPr fontId="4"/>
  </si>
  <si>
    <t>　　時　　　分～　　時　　　分</t>
    <phoneticPr fontId="4"/>
  </si>
  <si>
    <t>　8時 30分 ～ 10時 30分</t>
    <phoneticPr fontId="4"/>
  </si>
  <si>
    <t>教育用機器の操作、学生への助言、出席管理</t>
    <rPh sb="0" eb="3">
      <t>キョウイクヨウ</t>
    </rPh>
    <rPh sb="3" eb="5">
      <t>キキ</t>
    </rPh>
    <rPh sb="6" eb="8">
      <t>ソウサ</t>
    </rPh>
    <rPh sb="9" eb="11">
      <t>ガクセイ</t>
    </rPh>
    <rPh sb="13" eb="15">
      <t>ジョゲン</t>
    </rPh>
    <rPh sb="16" eb="18">
      <t>シュッセキ</t>
    </rPh>
    <rPh sb="18" eb="20">
      <t>カンリ</t>
    </rPh>
    <phoneticPr fontId="4"/>
  </si>
  <si>
    <t>10時 30分 ～ 12時 30分</t>
    <phoneticPr fontId="4"/>
  </si>
  <si>
    <t>10時 30分 ～ 12時 30分</t>
    <phoneticPr fontId="4"/>
  </si>
  <si>
    <t>15時 00分 ～ 17時 00分</t>
    <phoneticPr fontId="4"/>
  </si>
  <si>
    <t>16時 50分 ～ 18時 50分</t>
    <phoneticPr fontId="4"/>
  </si>
  <si>
    <t>10時 30分 ～ 15時 00分</t>
    <phoneticPr fontId="4"/>
  </si>
  <si>
    <t>12:30～13:00</t>
    <phoneticPr fontId="4"/>
  </si>
  <si>
    <t>15時 00分 ～ 19時 00分</t>
    <phoneticPr fontId="4"/>
  </si>
  <si>
    <t>17時 00分 ～ 19時 00分</t>
    <phoneticPr fontId="4"/>
  </si>
  <si>
    <t>　　時　　　分～　　時　　　分</t>
    <phoneticPr fontId="4"/>
  </si>
  <si>
    <t>　　時　　　分～　　時　　　分</t>
    <phoneticPr fontId="4"/>
  </si>
  <si>
    <t>　　時　　　分～　　時　　　分</t>
    <phoneticPr fontId="4"/>
  </si>
  <si>
    <t>時間</t>
    <phoneticPr fontId="4"/>
  </si>
  <si>
    <t>学籍番号</t>
    <rPh sb="0" eb="2">
      <t>ガクセキ</t>
    </rPh>
    <rPh sb="2" eb="4">
      <t>バンゴウ</t>
    </rPh>
    <phoneticPr fontId="4"/>
  </si>
  <si>
    <t>漢字氏名</t>
  </si>
  <si>
    <t>ﾌﾘｶﾞﾅ</t>
    <phoneticPr fontId="4"/>
  </si>
  <si>
    <t>授業科目</t>
  </si>
  <si>
    <t>001C001C</t>
    <phoneticPr fontId="4"/>
  </si>
  <si>
    <t>神戸　太郎</t>
    <rPh sb="0" eb="2">
      <t>コウベ</t>
    </rPh>
    <rPh sb="3" eb="5">
      <t>タロウ</t>
    </rPh>
    <phoneticPr fontId="4"/>
  </si>
  <si>
    <t>ｺｳﾍﾞ ﾀﾛｳ</t>
    <phoneticPr fontId="4"/>
  </si>
  <si>
    <t>○○学</t>
    <rPh sb="2" eb="3">
      <t>ガク</t>
    </rPh>
    <phoneticPr fontId="4"/>
  </si>
  <si>
    <t>○○　○○</t>
    <phoneticPr fontId="4"/>
  </si>
  <si>
    <t>ティーチング・アシスタント出勤簿</t>
  </si>
  <si>
    <t>学番</t>
  </si>
  <si>
    <t>氏　名</t>
  </si>
  <si>
    <t>授業科目名</t>
  </si>
  <si>
    <t>在宅</t>
    <rPh sb="0" eb="2">
      <t>ザイタク</t>
    </rPh>
    <phoneticPr fontId="3"/>
  </si>
  <si>
    <t>学生への助言、出席管理</t>
    <rPh sb="0" eb="2">
      <t>ガクセイ</t>
    </rPh>
    <rPh sb="1" eb="2">
      <t>キョウガク</t>
    </rPh>
    <rPh sb="4" eb="6">
      <t>ジョゲン</t>
    </rPh>
    <rPh sb="7" eb="9">
      <t>シュッセキ</t>
    </rPh>
    <rPh sb="9" eb="11">
      <t>カンリ</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</si>
</sst>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d"/>
    <numFmt numFmtId="177" formatCode="aaa"/>
    <numFmt numFmtId="178" formatCode="m"/>
  </numFmts>
  <fonts count="12">
    <font>
      <sz val="11"/>
      <color theme="1"/>
      <name val="ＭＳ Ｐゴシック"/>
      <family val="2"/>
      <charset val="128"/>
      <scheme val="minor"/>
    </font>
    <font>
      <sz val="11"/>
      <name val="ＭＳ Ｐゴシック"/>
      <family val="3"/>
      <charset val="128"/>
    </font>
    <font>
      <b/>
      <sz val="12"/>
      <name val="ＭＳ Ｐゴシック"/>
      <family val="3"/>
      <charset val="128"/>
    </font>
    <font>
      <sz val="6"/>
      <name val="ＭＳ Ｐゴシック"/>
      <family val="2"/>
      <charset val="128"/>
      <scheme val="minor"/>
    </font>
    <font>
      <sz val="6"/>
      <name val="ＭＳ Ｐゴシック"/>
      <family val="3"/>
      <charset val="128"/>
    </font>
    <font>
      <u/>
      <sz val="11"/>
      <name val="ＭＳ Ｐゴシック"/>
      <family val="3"/>
      <charset val="128"/>
    </font>
    <font>
      <sz val="11"/>
      <name val="ＭＳ 明朝"/>
      <family val="1"/>
      <charset val="128"/>
    </font>
    <font>
      <sz val="10"/>
      <name val="ＭＳ 明朝"/>
      <family val="1"/>
      <charset val="128"/>
    </font>
    <font>
      <sz val="9"/>
      <name val="ＭＳ 明朝"/>
      <family val="1"/>
      <charset val="128"/>
    </font>
    <font>
      <sz val="7"/>
      <name val="ＭＳ 明朝"/>
      <family val="1"/>
      <charset val="128"/>
    </font>
    <font>
      <sz val="11"/>
      <color indexed="8"/>
      <name val="ＭＳ Ｐゴシック"/>
      <family val="3"/>
      <charset val="128"/>
    </font>
    <font>
      <sz val="10"/>
      <color indexed="8"/>
      <name val="ＭＳ Ｐゴシック"/>
      <family val="3"/>
      <charset val="128"/>
    </font>
  </fonts>
  <fills count="3">
    <fill>
      <patternFill patternType="none"/>
    </fill>
    <fill>
      <patternFill patternType="gray125"/>
    </fill>
    <fill>
      <patternFill patternType="solid">
        <fgColor indexed="22"/>
        <bgColor indexed="64"/>
      </patternFill>
    </fill>
  </fills>
  <borders count="41">
    <border>
      <left/>
      <right/>
      <top/>
      <bottom/>
      <diagonal/>
    </border>
    <border>
      <left/>
      <right/>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right style="hair">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top style="hair">
        <color indexed="64"/>
      </top>
      <bottom/>
      <diagonal/>
    </border>
    <border>
      <left/>
      <right style="hair">
        <color indexed="64"/>
      </right>
      <top style="hair">
        <color indexed="64"/>
      </top>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hair">
        <color indexed="64"/>
      </left>
      <right/>
      <top style="hair">
        <color indexed="64"/>
      </top>
      <bottom/>
      <diagonal/>
    </border>
    <border>
      <left/>
      <right style="thin">
        <color indexed="64"/>
      </right>
      <top style="hair">
        <color indexed="64"/>
      </top>
      <bottom/>
      <diagonal/>
    </border>
    <border>
      <left style="thin">
        <color indexed="64"/>
      </left>
      <right style="thin">
        <color indexed="64"/>
      </right>
      <top style="hair">
        <color indexed="64"/>
      </top>
      <bottom/>
      <diagonal/>
    </border>
    <border>
      <left style="hair">
        <color indexed="64"/>
      </left>
      <right/>
      <top/>
      <bottom/>
      <diagonal/>
    </border>
    <border>
      <left/>
      <right style="hair">
        <color indexed="64"/>
      </right>
      <top/>
      <bottom/>
      <diagonal/>
    </border>
    <border>
      <left/>
      <right style="thin">
        <color indexed="64"/>
      </right>
      <top/>
      <bottom/>
      <diagonal/>
    </border>
    <border>
      <left style="thin">
        <color indexed="64"/>
      </left>
      <right style="thin">
        <color indexed="64"/>
      </right>
      <top/>
      <bottom/>
      <diagonal/>
    </border>
    <border>
      <left style="thin">
        <color indexed="64"/>
      </left>
      <right style="hair">
        <color indexed="64"/>
      </right>
      <top style="hair">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style="hair">
        <color indexed="64"/>
      </top>
      <bottom style="thin">
        <color indexed="64"/>
      </bottom>
      <diagonal/>
    </border>
  </borders>
  <cellStyleXfs count="3">
    <xf numFmtId="0" fontId="0" fillId="0" borderId="0">
      <alignment vertical="center"/>
    </xf>
    <xf numFmtId="0" fontId="1" fillId="0" borderId="0">
      <alignment vertical="center"/>
    </xf>
    <xf numFmtId="0" fontId="10" fillId="0" borderId="0"/>
  </cellStyleXfs>
  <cellXfs count="118">
    <xf numFmtId="0" fontId="0" fillId="0" borderId="0" xfId="0">
      <alignment vertical="center"/>
    </xf>
    <xf numFmtId="0" fontId="1" fillId="0" borderId="0" xfId="1">
      <alignment vertical="center"/>
    </xf>
    <xf numFmtId="0" fontId="1" fillId="0" borderId="0" xfId="1" applyAlignment="1">
      <alignment vertical="center"/>
    </xf>
    <xf numFmtId="0" fontId="1" fillId="0" borderId="0" xfId="1" applyAlignment="1">
      <alignment horizontal="center" vertical="center"/>
    </xf>
    <xf numFmtId="0" fontId="1" fillId="0" borderId="1" xfId="1" applyBorder="1">
      <alignment vertical="center"/>
    </xf>
    <xf numFmtId="0" fontId="1" fillId="0" borderId="0" xfId="1" applyFont="1" applyAlignment="1">
      <alignment horizontal="center" vertical="center"/>
    </xf>
    <xf numFmtId="0" fontId="1" fillId="0" borderId="1" xfId="1" applyFont="1" applyBorder="1" applyAlignment="1">
      <alignment vertical="center"/>
    </xf>
    <xf numFmtId="0" fontId="5" fillId="0" borderId="0" xfId="1" applyFont="1">
      <alignment vertical="center"/>
    </xf>
    <xf numFmtId="0" fontId="1" fillId="0" borderId="1" xfId="1" applyNumberFormat="1" applyFont="1" applyBorder="1" applyAlignment="1">
      <alignment horizontal="center" vertical="center"/>
    </xf>
    <xf numFmtId="0" fontId="8" fillId="0" borderId="20" xfId="1" applyFont="1" applyBorder="1" applyAlignment="1" applyProtection="1">
      <alignment horizontal="center" vertical="center"/>
      <protection locked="0"/>
    </xf>
    <xf numFmtId="0" fontId="7" fillId="0" borderId="21" xfId="1" applyFont="1" applyBorder="1" applyAlignment="1" applyProtection="1">
      <alignment vertical="center" shrinkToFit="1"/>
      <protection locked="0"/>
    </xf>
    <xf numFmtId="0" fontId="8" fillId="0" borderId="22" xfId="1" applyFont="1" applyBorder="1" applyAlignment="1" applyProtection="1">
      <alignment horizontal="center" vertical="center"/>
      <protection locked="0"/>
    </xf>
    <xf numFmtId="0" fontId="8" fillId="0" borderId="28" xfId="1" applyFont="1" applyBorder="1" applyAlignment="1" applyProtection="1">
      <alignment horizontal="center" vertical="center"/>
      <protection locked="0"/>
    </xf>
    <xf numFmtId="0" fontId="7" fillId="0" borderId="29" xfId="1" applyFont="1" applyBorder="1" applyAlignment="1" applyProtection="1">
      <alignment vertical="center" shrinkToFit="1"/>
      <protection locked="0"/>
    </xf>
    <xf numFmtId="0" fontId="6" fillId="0" borderId="33" xfId="1" applyFont="1" applyBorder="1" applyAlignment="1">
      <alignment horizontal="right" vertical="center"/>
    </xf>
    <xf numFmtId="0" fontId="6" fillId="0" borderId="34" xfId="1" applyFont="1" applyBorder="1" applyAlignment="1">
      <alignment horizontal="right" vertical="center"/>
    </xf>
    <xf numFmtId="0" fontId="6" fillId="0" borderId="35" xfId="1" applyFont="1" applyBorder="1" applyAlignment="1">
      <alignment horizontal="right" vertical="center"/>
    </xf>
    <xf numFmtId="0" fontId="6" fillId="0" borderId="35" xfId="1" applyFont="1" applyBorder="1" applyAlignment="1">
      <alignment horizontal="left" vertical="center"/>
    </xf>
    <xf numFmtId="0" fontId="6" fillId="0" borderId="36" xfId="1" applyFont="1" applyBorder="1">
      <alignment vertical="center"/>
    </xf>
    <xf numFmtId="0" fontId="6" fillId="0" borderId="0" xfId="1" applyFont="1">
      <alignment vertical="center"/>
    </xf>
    <xf numFmtId="178" fontId="1" fillId="0" borderId="1" xfId="1" applyNumberFormat="1" applyFont="1" applyBorder="1" applyAlignment="1">
      <alignment horizontal="center" vertical="center"/>
    </xf>
    <xf numFmtId="0" fontId="8" fillId="0" borderId="22" xfId="1" applyFont="1" applyBorder="1" applyAlignment="1">
      <alignment horizontal="center" vertical="center"/>
    </xf>
    <xf numFmtId="0" fontId="7" fillId="0" borderId="21" xfId="1" applyFont="1" applyBorder="1" applyAlignment="1">
      <alignment vertical="center" shrinkToFit="1"/>
    </xf>
    <xf numFmtId="0" fontId="8" fillId="0" borderId="28" xfId="1" applyFont="1" applyBorder="1" applyAlignment="1">
      <alignment horizontal="center" vertical="center"/>
    </xf>
    <xf numFmtId="0" fontId="7" fillId="0" borderId="29" xfId="1" applyFont="1" applyBorder="1" applyAlignment="1">
      <alignment vertical="center" shrinkToFit="1"/>
    </xf>
    <xf numFmtId="0" fontId="8" fillId="0" borderId="20" xfId="1" applyFont="1" applyBorder="1" applyAlignment="1">
      <alignment horizontal="center" vertical="center"/>
    </xf>
    <xf numFmtId="0" fontId="10" fillId="2" borderId="36" xfId="2" applyFont="1" applyFill="1" applyBorder="1" applyAlignment="1">
      <alignment horizontal="center" vertical="center"/>
    </xf>
    <xf numFmtId="0" fontId="10" fillId="0" borderId="0" xfId="2" applyAlignment="1">
      <alignment horizontal="center" vertical="center"/>
    </xf>
    <xf numFmtId="0" fontId="10" fillId="0" borderId="36" xfId="2" applyFont="1" applyBorder="1" applyAlignment="1">
      <alignment horizontal="center" vertical="center"/>
    </xf>
    <xf numFmtId="0" fontId="11" fillId="0" borderId="36" xfId="2" applyFont="1" applyFill="1" applyBorder="1" applyAlignment="1">
      <alignment horizontal="center" vertical="center"/>
    </xf>
    <xf numFmtId="0" fontId="10" fillId="0" borderId="0" xfId="2" applyAlignment="1">
      <alignment vertical="center"/>
    </xf>
    <xf numFmtId="0" fontId="2" fillId="0" borderId="0" xfId="1" applyFont="1" applyAlignment="1">
      <alignment horizontal="center" vertical="center"/>
    </xf>
    <xf numFmtId="0" fontId="1" fillId="0" borderId="1" xfId="1" applyFont="1" applyBorder="1" applyAlignment="1">
      <alignment vertical="center"/>
    </xf>
    <xf numFmtId="0" fontId="6" fillId="0" borderId="2" xfId="1" applyFont="1" applyBorder="1" applyAlignment="1">
      <alignment horizontal="distributed" vertical="center" wrapText="1" justifyLastLine="1"/>
    </xf>
    <xf numFmtId="0" fontId="6" fillId="0" borderId="8" xfId="1" applyFont="1" applyBorder="1" applyAlignment="1">
      <alignment horizontal="distributed" vertical="center" wrapText="1" justifyLastLine="1"/>
    </xf>
    <xf numFmtId="0" fontId="6" fillId="0" borderId="3" xfId="1" applyFont="1" applyBorder="1" applyAlignment="1">
      <alignment horizontal="distributed" vertical="center" wrapText="1" justifyLastLine="1"/>
    </xf>
    <xf numFmtId="0" fontId="6" fillId="0" borderId="9" xfId="1" applyFont="1" applyBorder="1" applyAlignment="1">
      <alignment horizontal="distributed" vertical="center" wrapText="1" justifyLastLine="1"/>
    </xf>
    <xf numFmtId="0" fontId="6" fillId="0" borderId="4" xfId="1" applyFont="1" applyBorder="1" applyAlignment="1">
      <alignment horizontal="distributed" vertical="center" wrapText="1" justifyLastLine="1"/>
    </xf>
    <xf numFmtId="0" fontId="6" fillId="0" borderId="5" xfId="1" applyFont="1" applyBorder="1" applyAlignment="1">
      <alignment horizontal="distributed" vertical="center" wrapText="1" justifyLastLine="1"/>
    </xf>
    <xf numFmtId="0" fontId="6" fillId="0" borderId="10" xfId="1" applyFont="1" applyBorder="1" applyAlignment="1">
      <alignment horizontal="distributed" vertical="center" wrapText="1" justifyLastLine="1"/>
    </xf>
    <xf numFmtId="0" fontId="6" fillId="0" borderId="11" xfId="1" applyFont="1" applyBorder="1" applyAlignment="1">
      <alignment horizontal="distributed" vertical="center" wrapText="1" justifyLastLine="1"/>
    </xf>
    <xf numFmtId="0" fontId="6" fillId="0" borderId="6" xfId="1" applyFont="1" applyBorder="1" applyAlignment="1">
      <alignment horizontal="distributed" vertical="center" wrapText="1" justifyLastLine="1"/>
    </xf>
    <xf numFmtId="0" fontId="6" fillId="0" borderId="12" xfId="1" applyFont="1" applyBorder="1" applyAlignment="1">
      <alignment horizontal="distributed" vertical="center" wrapText="1" justifyLastLine="1"/>
    </xf>
    <xf numFmtId="0" fontId="6" fillId="0" borderId="7" xfId="1" applyFont="1" applyBorder="1" applyAlignment="1">
      <alignment horizontal="distributed" vertical="center" wrapText="1" justifyLastLine="1"/>
    </xf>
    <xf numFmtId="0" fontId="6" fillId="0" borderId="13" xfId="1" applyFont="1" applyBorder="1" applyAlignment="1">
      <alignment horizontal="distributed" vertical="center" wrapText="1" justifyLastLine="1"/>
    </xf>
    <xf numFmtId="0" fontId="6" fillId="0" borderId="7" xfId="1" applyFont="1" applyFill="1" applyBorder="1" applyAlignment="1">
      <alignment horizontal="distributed" vertical="center" wrapText="1" justifyLastLine="1"/>
    </xf>
    <xf numFmtId="0" fontId="6" fillId="0" borderId="13" xfId="1" applyFont="1" applyFill="1" applyBorder="1" applyAlignment="1">
      <alignment horizontal="distributed" vertical="center" wrapText="1" justifyLastLine="1"/>
    </xf>
    <xf numFmtId="176" fontId="1" fillId="0" borderId="18" xfId="1" applyNumberFormat="1" applyFont="1" applyBorder="1" applyAlignment="1">
      <alignment horizontal="center" vertical="center"/>
    </xf>
    <xf numFmtId="177" fontId="1" fillId="0" borderId="19" xfId="1" applyNumberFormat="1" applyFont="1" applyBorder="1" applyAlignment="1">
      <alignment horizontal="center" vertical="center"/>
    </xf>
    <xf numFmtId="0" fontId="6" fillId="0" borderId="25" xfId="1" applyFont="1" applyBorder="1" applyAlignment="1">
      <alignment horizontal="center" shrinkToFit="1"/>
    </xf>
    <xf numFmtId="0" fontId="6" fillId="0" borderId="17" xfId="1" applyFont="1" applyBorder="1" applyAlignment="1">
      <alignment horizontal="center" shrinkToFit="1"/>
    </xf>
    <xf numFmtId="0" fontId="6" fillId="0" borderId="25" xfId="1" applyFont="1" applyBorder="1" applyAlignment="1">
      <alignment horizontal="center" vertical="center"/>
    </xf>
    <xf numFmtId="0" fontId="6" fillId="0" borderId="26" xfId="1" applyFont="1" applyBorder="1" applyAlignment="1">
      <alignment horizontal="center" vertical="center"/>
    </xf>
    <xf numFmtId="0" fontId="6" fillId="0" borderId="22" xfId="1" applyFont="1" applyBorder="1" applyAlignment="1">
      <alignment horizontal="center" vertical="center"/>
    </xf>
    <xf numFmtId="0" fontId="6" fillId="0" borderId="23" xfId="1" applyFont="1" applyBorder="1" applyAlignment="1">
      <alignment horizontal="center" vertical="center"/>
    </xf>
    <xf numFmtId="0" fontId="6" fillId="0" borderId="27" xfId="1" applyFont="1" applyBorder="1">
      <alignment vertical="center"/>
    </xf>
    <xf numFmtId="0" fontId="6" fillId="0" borderId="24" xfId="1" applyFont="1" applyBorder="1">
      <alignment vertical="center"/>
    </xf>
    <xf numFmtId="0" fontId="7" fillId="0" borderId="38" xfId="1" applyFont="1" applyBorder="1" applyAlignment="1">
      <alignment vertical="center" wrapText="1"/>
    </xf>
    <xf numFmtId="176" fontId="1" fillId="0" borderId="14" xfId="1" applyNumberFormat="1" applyFont="1" applyBorder="1" applyAlignment="1">
      <alignment horizontal="center" vertical="center"/>
    </xf>
    <xf numFmtId="177" fontId="1" fillId="0" borderId="15" xfId="1" applyNumberFormat="1" applyFont="1" applyBorder="1" applyAlignment="1">
      <alignment horizontal="center" vertical="center"/>
    </xf>
    <xf numFmtId="0" fontId="6" fillId="0" borderId="4" xfId="1" applyFont="1" applyBorder="1" applyAlignment="1">
      <alignment horizontal="center" shrinkToFit="1"/>
    </xf>
    <xf numFmtId="0" fontId="6" fillId="0" borderId="5" xfId="1" applyFont="1" applyBorder="1" applyAlignment="1">
      <alignment horizontal="center" shrinkToFit="1"/>
    </xf>
    <xf numFmtId="0" fontId="6" fillId="0" borderId="4" xfId="1" applyFont="1" applyBorder="1" applyAlignment="1">
      <alignment horizontal="center" vertical="center"/>
    </xf>
    <xf numFmtId="0" fontId="6" fillId="0" borderId="6" xfId="1" applyFont="1" applyBorder="1" applyAlignment="1">
      <alignment horizontal="center" vertical="center"/>
    </xf>
    <xf numFmtId="0" fontId="6" fillId="0" borderId="7" xfId="1" applyFont="1" applyBorder="1">
      <alignment vertical="center"/>
    </xf>
    <xf numFmtId="0" fontId="7" fillId="0" borderId="37" xfId="1" applyFont="1" applyBorder="1" applyAlignment="1">
      <alignment vertical="center" wrapText="1"/>
    </xf>
    <xf numFmtId="0" fontId="9" fillId="0" borderId="38" xfId="1" applyFont="1" applyBorder="1" applyAlignment="1">
      <alignment vertical="center" wrapText="1"/>
    </xf>
    <xf numFmtId="0" fontId="6" fillId="0" borderId="28" xfId="1" applyFont="1" applyBorder="1" applyAlignment="1">
      <alignment horizontal="center" vertical="center"/>
    </xf>
    <xf numFmtId="0" fontId="6" fillId="0" borderId="30" xfId="1" applyFont="1" applyBorder="1" applyAlignment="1">
      <alignment horizontal="center" vertical="center"/>
    </xf>
    <xf numFmtId="0" fontId="6" fillId="0" borderId="31" xfId="1" applyFont="1" applyBorder="1">
      <alignment vertical="center"/>
    </xf>
    <xf numFmtId="0" fontId="6" fillId="0" borderId="27" xfId="1" applyFont="1" applyBorder="1" applyAlignment="1">
      <alignment horizontal="center" vertical="center"/>
    </xf>
    <xf numFmtId="0" fontId="6" fillId="0" borderId="24" xfId="1" applyFont="1" applyBorder="1" applyAlignment="1">
      <alignment horizontal="center" vertical="center"/>
    </xf>
    <xf numFmtId="0" fontId="7" fillId="0" borderId="27" xfId="1" applyFont="1" applyBorder="1" applyAlignment="1">
      <alignment vertical="center" wrapText="1"/>
    </xf>
    <xf numFmtId="0" fontId="7" fillId="0" borderId="31" xfId="1" applyFont="1" applyBorder="1" applyAlignment="1">
      <alignment vertical="center" wrapText="1"/>
    </xf>
    <xf numFmtId="0" fontId="9" fillId="0" borderId="31" xfId="1" applyFont="1" applyBorder="1" applyAlignment="1">
      <alignment vertical="center" wrapText="1"/>
    </xf>
    <xf numFmtId="0" fontId="9" fillId="0" borderId="24" xfId="1" applyFont="1" applyBorder="1" applyAlignment="1">
      <alignment vertical="center" wrapText="1"/>
    </xf>
    <xf numFmtId="0" fontId="7" fillId="0" borderId="24" xfId="1" applyFont="1" applyBorder="1" applyAlignment="1">
      <alignment vertical="center" wrapText="1"/>
    </xf>
    <xf numFmtId="0" fontId="6" fillId="0" borderId="28" xfId="1" applyFont="1" applyBorder="1" applyAlignment="1">
      <alignment horizontal="center" shrinkToFit="1"/>
    </xf>
    <xf numFmtId="0" fontId="6" fillId="0" borderId="29" xfId="1" applyFont="1" applyBorder="1" applyAlignment="1">
      <alignment horizontal="center" shrinkToFit="1"/>
    </xf>
    <xf numFmtId="177" fontId="1" fillId="0" borderId="39" xfId="1" applyNumberFormat="1" applyFont="1" applyBorder="1" applyAlignment="1">
      <alignment horizontal="center" vertical="center"/>
    </xf>
    <xf numFmtId="176" fontId="1" fillId="0" borderId="18" xfId="1" quotePrefix="1" applyNumberFormat="1" applyFont="1" applyBorder="1" applyAlignment="1">
      <alignment horizontal="center" vertical="center"/>
    </xf>
    <xf numFmtId="0" fontId="6" fillId="0" borderId="0" xfId="1" applyFont="1" applyBorder="1" applyAlignment="1">
      <alignment horizontal="center" shrinkToFit="1"/>
    </xf>
    <xf numFmtId="0" fontId="6" fillId="0" borderId="16" xfId="1" applyFont="1" applyBorder="1" applyAlignment="1">
      <alignment horizontal="center" shrinkToFit="1"/>
    </xf>
    <xf numFmtId="0" fontId="6" fillId="0" borderId="33" xfId="1" applyFont="1" applyBorder="1" applyAlignment="1">
      <alignment horizontal="center" vertical="center"/>
    </xf>
    <xf numFmtId="0" fontId="6" fillId="0" borderId="34" xfId="1" applyFont="1" applyBorder="1" applyAlignment="1">
      <alignment horizontal="center" vertical="center"/>
    </xf>
    <xf numFmtId="0" fontId="6" fillId="0" borderId="0" xfId="1" applyFont="1" applyAlignment="1">
      <alignment vertical="center" wrapText="1"/>
    </xf>
    <xf numFmtId="0" fontId="1" fillId="0" borderId="0" xfId="1" applyAlignment="1">
      <alignment vertical="center"/>
    </xf>
    <xf numFmtId="0" fontId="6" fillId="0" borderId="0" xfId="1" applyFont="1" applyFill="1" applyBorder="1" applyAlignment="1">
      <alignment horizontal="right" vertical="center"/>
    </xf>
    <xf numFmtId="0" fontId="6" fillId="0" borderId="1" xfId="1" applyFont="1" applyBorder="1" applyAlignment="1">
      <alignment vertical="center"/>
    </xf>
    <xf numFmtId="176" fontId="1" fillId="0" borderId="32" xfId="1" applyNumberFormat="1" applyFont="1" applyBorder="1" applyAlignment="1">
      <alignment horizontal="center" vertical="center"/>
    </xf>
    <xf numFmtId="177" fontId="1" fillId="0" borderId="40" xfId="1" applyNumberFormat="1" applyFont="1" applyBorder="1" applyAlignment="1">
      <alignment horizontal="center" vertical="center"/>
    </xf>
    <xf numFmtId="0" fontId="7" fillId="0" borderId="13" xfId="1" applyFont="1" applyBorder="1" applyAlignment="1">
      <alignment vertical="center" wrapText="1"/>
    </xf>
    <xf numFmtId="0" fontId="5" fillId="0" borderId="0" xfId="1" applyFont="1" applyBorder="1" applyAlignment="1" applyProtection="1">
      <alignment horizontal="left" vertical="center" shrinkToFit="1"/>
    </xf>
    <xf numFmtId="0" fontId="6" fillId="0" borderId="25" xfId="1" applyFont="1" applyBorder="1" applyAlignment="1" applyProtection="1">
      <alignment horizontal="center" shrinkToFit="1"/>
      <protection locked="0"/>
    </xf>
    <xf numFmtId="0" fontId="6" fillId="0" borderId="17" xfId="1" applyFont="1" applyBorder="1" applyAlignment="1" applyProtection="1">
      <alignment horizontal="center" shrinkToFit="1"/>
      <protection locked="0"/>
    </xf>
    <xf numFmtId="0" fontId="6" fillId="0" borderId="25" xfId="1" applyFont="1" applyBorder="1" applyAlignment="1" applyProtection="1">
      <alignment horizontal="center" vertical="center"/>
      <protection locked="0"/>
    </xf>
    <xf numFmtId="0" fontId="6" fillId="0" borderId="26" xfId="1" applyFont="1" applyBorder="1" applyAlignment="1" applyProtection="1">
      <alignment horizontal="center" vertical="center"/>
      <protection locked="0"/>
    </xf>
    <xf numFmtId="0" fontId="6" fillId="0" borderId="22" xfId="1" applyFont="1" applyBorder="1" applyAlignment="1" applyProtection="1">
      <alignment horizontal="center" vertical="center"/>
      <protection locked="0"/>
    </xf>
    <xf numFmtId="0" fontId="6" fillId="0" borderId="23" xfId="1" applyFont="1" applyBorder="1" applyAlignment="1" applyProtection="1">
      <alignment horizontal="center" vertical="center"/>
      <protection locked="0"/>
    </xf>
    <xf numFmtId="0" fontId="6" fillId="0" borderId="27" xfId="1" applyFont="1" applyBorder="1" applyProtection="1">
      <alignment vertical="center"/>
      <protection locked="0"/>
    </xf>
    <xf numFmtId="0" fontId="6" fillId="0" borderId="24" xfId="1" applyFont="1" applyBorder="1" applyProtection="1">
      <alignment vertical="center"/>
      <protection locked="0"/>
    </xf>
    <xf numFmtId="0" fontId="7" fillId="0" borderId="27" xfId="1" applyFont="1" applyBorder="1" applyAlignment="1" applyProtection="1">
      <alignment vertical="center" wrapText="1"/>
      <protection locked="0"/>
    </xf>
    <xf numFmtId="0" fontId="7" fillId="0" borderId="24" xfId="1" applyFont="1" applyBorder="1" applyAlignment="1" applyProtection="1">
      <alignment vertical="center" wrapText="1"/>
      <protection locked="0"/>
    </xf>
    <xf numFmtId="0" fontId="6" fillId="0" borderId="16" xfId="1" applyFont="1" applyBorder="1" applyAlignment="1" applyProtection="1">
      <alignment horizontal="center" shrinkToFit="1"/>
      <protection locked="0"/>
    </xf>
    <xf numFmtId="0" fontId="6" fillId="0" borderId="4" xfId="1" applyFont="1" applyBorder="1" applyAlignment="1" applyProtection="1">
      <alignment horizontal="center" vertical="center"/>
      <protection locked="0"/>
    </xf>
    <xf numFmtId="0" fontId="6" fillId="0" borderId="6" xfId="1" applyFont="1" applyBorder="1" applyAlignment="1" applyProtection="1">
      <alignment horizontal="center" vertical="center"/>
      <protection locked="0"/>
    </xf>
    <xf numFmtId="0" fontId="6" fillId="0" borderId="7" xfId="1" applyFont="1" applyBorder="1" applyProtection="1">
      <alignment vertical="center"/>
      <protection locked="0"/>
    </xf>
    <xf numFmtId="0" fontId="7" fillId="0" borderId="7" xfId="1" applyFont="1" applyBorder="1" applyAlignment="1" applyProtection="1">
      <alignment vertical="center" wrapText="1"/>
      <protection locked="0"/>
    </xf>
    <xf numFmtId="0" fontId="6" fillId="0" borderId="28" xfId="1" applyFont="1" applyBorder="1" applyAlignment="1" applyProtection="1">
      <alignment horizontal="center" shrinkToFit="1"/>
      <protection locked="0"/>
    </xf>
    <xf numFmtId="0" fontId="6" fillId="0" borderId="29" xfId="1" applyFont="1" applyBorder="1" applyAlignment="1" applyProtection="1">
      <alignment horizontal="center" shrinkToFit="1"/>
      <protection locked="0"/>
    </xf>
    <xf numFmtId="0" fontId="6" fillId="0" borderId="28" xfId="1" applyFont="1" applyBorder="1" applyAlignment="1" applyProtection="1">
      <alignment horizontal="center" vertical="center"/>
      <protection locked="0"/>
    </xf>
    <xf numFmtId="0" fontId="6" fillId="0" borderId="30" xfId="1" applyFont="1" applyBorder="1" applyAlignment="1" applyProtection="1">
      <alignment horizontal="center" vertical="center"/>
      <protection locked="0"/>
    </xf>
    <xf numFmtId="0" fontId="6" fillId="0" borderId="31" xfId="1" applyFont="1" applyBorder="1" applyProtection="1">
      <alignment vertical="center"/>
      <protection locked="0"/>
    </xf>
    <xf numFmtId="0" fontId="7" fillId="0" borderId="31" xfId="1" applyFont="1" applyBorder="1" applyAlignment="1" applyProtection="1">
      <alignment vertical="center" wrapText="1"/>
      <protection locked="0"/>
    </xf>
    <xf numFmtId="0" fontId="6" fillId="0" borderId="0" xfId="1" applyFont="1" applyBorder="1" applyAlignment="1" applyProtection="1">
      <alignment horizontal="center" shrinkToFit="1"/>
      <protection locked="0"/>
    </xf>
    <xf numFmtId="0" fontId="6" fillId="0" borderId="33" xfId="1" applyFont="1" applyBorder="1" applyAlignment="1" applyProtection="1">
      <alignment horizontal="center" vertical="center"/>
      <protection locked="0"/>
    </xf>
    <xf numFmtId="0" fontId="6" fillId="0" borderId="34" xfId="1" applyFont="1" applyBorder="1" applyAlignment="1" applyProtection="1">
      <alignment horizontal="center" vertical="center"/>
      <protection locked="0"/>
    </xf>
    <xf numFmtId="0" fontId="7" fillId="0" borderId="13" xfId="1" applyFont="1" applyBorder="1" applyAlignment="1" applyProtection="1">
      <alignment vertical="center" wrapText="1"/>
      <protection locked="0"/>
    </xf>
  </cellXfs>
  <cellStyles count="3">
    <cellStyle name="標準" xfId="0" builtinId="0"/>
    <cellStyle name="標準 2" xfId="1"/>
    <cellStyle name="標準_TA・RA等用会計通知 (様式１)(平成23年4月1日以降用)" xfId="2"/>
  </cellStyles>
  <dxfs count="13">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200025</xdr:colOff>
      <xdr:row>0</xdr:row>
      <xdr:rowOff>0</xdr:rowOff>
    </xdr:to>
    <xdr:sp macro="" textlink="">
      <xdr:nvSpPr>
        <xdr:cNvPr id="2" name="Line 1"/>
        <xdr:cNvSpPr>
          <a:spLocks noChangeShapeType="1"/>
        </xdr:cNvSpPr>
      </xdr:nvSpPr>
      <xdr:spPr bwMode="auto">
        <a:xfrm>
          <a:off x="685800" y="0"/>
          <a:ext cx="885825" cy="0"/>
        </a:xfrm>
        <a:prstGeom prst="line">
          <a:avLst/>
        </a:prstGeom>
        <a:noFill/>
        <a:ln w="6350">
          <a:solidFill>
            <a:srgbClr val="000000"/>
          </a:solidFill>
          <a:round/>
          <a:headEnd/>
          <a:tailEnd/>
        </a:ln>
        <a:effectLst>
          <a:outerShdw dist="35921" dir="2700000" algn="ctr" rotWithShape="0">
            <a:srgbClr val="000000"/>
          </a:outerShdw>
        </a:effectLst>
        <a:extLst>
          <a:ext uri="{909E8E84-426E-40DD-AFC4-6F175D3DCCD1}">
            <a14:hiddenFill xmlns:a14="http://schemas.microsoft.com/office/drawing/2010/main">
              <a:noFill/>
            </a14:hiddenFill>
          </a:ext>
          <a:ext uri="{53640926-AAD7-44D8-BBD7-CCE9431645EC}">
            <a14:shadowObscured xmlns:a14="http://schemas.microsoft.com/office/drawing/2010/main" val="1"/>
          </a:ext>
        </a:extLst>
      </xdr:spPr>
    </xdr:sp>
    <xdr:clientData/>
  </xdr:twoCellAnchor>
  <xdr:twoCellAnchor>
    <xdr:from>
      <xdr:col>7</xdr:col>
      <xdr:colOff>904875</xdr:colOff>
      <xdr:row>71</xdr:row>
      <xdr:rowOff>400050</xdr:rowOff>
    </xdr:from>
    <xdr:to>
      <xdr:col>7</xdr:col>
      <xdr:colOff>1114425</xdr:colOff>
      <xdr:row>72</xdr:row>
      <xdr:rowOff>123825</xdr:rowOff>
    </xdr:to>
    <xdr:sp macro="" textlink="">
      <xdr:nvSpPr>
        <xdr:cNvPr id="3" name="Text Box 2"/>
        <xdr:cNvSpPr txBox="1">
          <a:spLocks noChangeArrowheads="1"/>
        </xdr:cNvSpPr>
      </xdr:nvSpPr>
      <xdr:spPr bwMode="auto">
        <a:xfrm>
          <a:off x="6296025" y="11963400"/>
          <a:ext cx="209550" cy="180975"/>
        </a:xfrm>
        <a:prstGeom prst="rect">
          <a:avLst/>
        </a:prstGeom>
        <a:noFill/>
        <a:ln>
          <a:noFill/>
        </a:ln>
        <a:effectLst>
          <a:outerShdw dist="35921" dir="2700000" algn="ctr" rotWithShape="0">
            <a:srgbClr val="000000"/>
          </a:outerShdw>
        </a:effectLst>
        <a:extLst>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91240B29-F687-4F45-9708-019B960494DF}">
            <a14:hiddenLine xmlns:a14="http://schemas.microsoft.com/office/drawing/2010/main" w="9525" algn="ctr">
              <a:solidFill>
                <a:srgbClr val="000000"/>
              </a:solidFill>
              <a:miter lim="800000"/>
              <a:headEnd/>
              <a:tailEnd/>
            </a14:hiddenLine>
          </a:ext>
          <a:ext uri="{53640926-AAD7-44D8-BBD7-CCE9431645EC}">
            <a14:shadowObscured xmlns:a14="http://schemas.microsoft.com/office/drawing/2010/main" val="1"/>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印</a:t>
          </a:r>
        </a:p>
      </xdr:txBody>
    </xdr:sp>
    <xdr:clientData/>
  </xdr:twoCellAnchor>
  <xdr:twoCellAnchor>
    <xdr:from>
      <xdr:col>6</xdr:col>
      <xdr:colOff>114300</xdr:colOff>
      <xdr:row>7</xdr:row>
      <xdr:rowOff>133350</xdr:rowOff>
    </xdr:from>
    <xdr:to>
      <xdr:col>6</xdr:col>
      <xdr:colOff>533400</xdr:colOff>
      <xdr:row>10</xdr:row>
      <xdr:rowOff>95250</xdr:rowOff>
    </xdr:to>
    <xdr:sp macro="" textlink="">
      <xdr:nvSpPr>
        <xdr:cNvPr id="4" name="Oval 3"/>
        <xdr:cNvSpPr>
          <a:spLocks noChangeArrowheads="1"/>
        </xdr:cNvSpPr>
      </xdr:nvSpPr>
      <xdr:spPr bwMode="auto">
        <a:xfrm>
          <a:off x="4857750" y="1333500"/>
          <a:ext cx="419100" cy="447675"/>
        </a:xfrm>
        <a:prstGeom prst="ellipse">
          <a:avLst/>
        </a:prstGeom>
        <a:solidFill>
          <a:srgbClr xmlns:mc="http://schemas.openxmlformats.org/markup-compatibility/2006" xmlns:a14="http://schemas.microsoft.com/office/drawing/2010/main" val="FFFFFF" mc:Ignorable="a14" a14:legacySpreadsheetColorIndex="9"/>
        </a:solidFill>
        <a:ln w="9525" algn="ctr">
          <a:solidFill>
            <a:srgbClr xmlns:mc="http://schemas.openxmlformats.org/markup-compatibility/2006" xmlns:a14="http://schemas.microsoft.com/office/drawing/2010/main" val="FF0000" mc:Ignorable="a14" a14:legacySpreadsheetColorIndex="10"/>
          </a:solidFill>
          <a:round/>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txBody>
        <a:bodyPr vertOverflow="clip" wrap="square" lIns="27432" tIns="18288" rIns="27432" bIns="0" anchor="t" upright="1"/>
        <a:lstStyle/>
        <a:p>
          <a:pPr algn="ctr" rtl="0">
            <a:lnSpc>
              <a:spcPts val="1300"/>
            </a:lnSpc>
            <a:defRPr sz="1000"/>
          </a:pPr>
          <a:r>
            <a:rPr lang="ja-JP" altLang="en-US" sz="1100" b="0" i="0" u="none" strike="noStrike" baseline="0">
              <a:solidFill>
                <a:srgbClr val="FF0000"/>
              </a:solidFill>
              <a:latin typeface="ＭＳ Ｐゴシック"/>
              <a:ea typeface="ＭＳ Ｐゴシック"/>
            </a:rPr>
            <a:t>神戸</a:t>
          </a:r>
        </a:p>
      </xdr:txBody>
    </xdr:sp>
    <xdr:clientData/>
  </xdr:twoCellAnchor>
  <xdr:twoCellAnchor>
    <xdr:from>
      <xdr:col>6</xdr:col>
      <xdr:colOff>114300</xdr:colOff>
      <xdr:row>27</xdr:row>
      <xdr:rowOff>85725</xdr:rowOff>
    </xdr:from>
    <xdr:to>
      <xdr:col>6</xdr:col>
      <xdr:colOff>533400</xdr:colOff>
      <xdr:row>30</xdr:row>
      <xdr:rowOff>47625</xdr:rowOff>
    </xdr:to>
    <xdr:sp macro="" textlink="">
      <xdr:nvSpPr>
        <xdr:cNvPr id="5" name="Oval 10"/>
        <xdr:cNvSpPr>
          <a:spLocks noChangeArrowheads="1"/>
        </xdr:cNvSpPr>
      </xdr:nvSpPr>
      <xdr:spPr bwMode="auto">
        <a:xfrm>
          <a:off x="4857750" y="4524375"/>
          <a:ext cx="419100" cy="447675"/>
        </a:xfrm>
        <a:prstGeom prst="ellipse">
          <a:avLst/>
        </a:prstGeom>
        <a:solidFill>
          <a:srgbClr xmlns:mc="http://schemas.openxmlformats.org/markup-compatibility/2006" xmlns:a14="http://schemas.microsoft.com/office/drawing/2010/main" val="FFFFFF" mc:Ignorable="a14" a14:legacySpreadsheetColorIndex="9"/>
        </a:solidFill>
        <a:ln w="9525" algn="ctr">
          <a:solidFill>
            <a:srgbClr xmlns:mc="http://schemas.openxmlformats.org/markup-compatibility/2006" xmlns:a14="http://schemas.microsoft.com/office/drawing/2010/main" val="FF0000" mc:Ignorable="a14" a14:legacySpreadsheetColorIndex="10"/>
          </a:solidFill>
          <a:round/>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txBody>
        <a:bodyPr vertOverflow="clip" wrap="square" lIns="27432" tIns="18288" rIns="27432" bIns="0" anchor="t" upright="1"/>
        <a:lstStyle/>
        <a:p>
          <a:pPr algn="ctr" rtl="0">
            <a:lnSpc>
              <a:spcPts val="1300"/>
            </a:lnSpc>
            <a:defRPr sz="1000"/>
          </a:pPr>
          <a:r>
            <a:rPr lang="ja-JP" altLang="en-US" sz="1100" b="0" i="0" u="none" strike="noStrike" baseline="0">
              <a:solidFill>
                <a:srgbClr val="FF0000"/>
              </a:solidFill>
              <a:latin typeface="ＭＳ Ｐゴシック"/>
              <a:ea typeface="ＭＳ Ｐゴシック"/>
            </a:rPr>
            <a:t>神戸</a:t>
          </a:r>
        </a:p>
      </xdr:txBody>
    </xdr:sp>
    <xdr:clientData/>
  </xdr:twoCellAnchor>
  <xdr:twoCellAnchor>
    <xdr:from>
      <xdr:col>6</xdr:col>
      <xdr:colOff>114300</xdr:colOff>
      <xdr:row>31</xdr:row>
      <xdr:rowOff>85725</xdr:rowOff>
    </xdr:from>
    <xdr:to>
      <xdr:col>6</xdr:col>
      <xdr:colOff>533400</xdr:colOff>
      <xdr:row>34</xdr:row>
      <xdr:rowOff>47625</xdr:rowOff>
    </xdr:to>
    <xdr:sp macro="" textlink="">
      <xdr:nvSpPr>
        <xdr:cNvPr id="6" name="Oval 14"/>
        <xdr:cNvSpPr>
          <a:spLocks noChangeArrowheads="1"/>
        </xdr:cNvSpPr>
      </xdr:nvSpPr>
      <xdr:spPr bwMode="auto">
        <a:xfrm>
          <a:off x="4857750" y="5172075"/>
          <a:ext cx="419100" cy="447675"/>
        </a:xfrm>
        <a:prstGeom prst="ellipse">
          <a:avLst/>
        </a:prstGeom>
        <a:solidFill>
          <a:srgbClr xmlns:mc="http://schemas.openxmlformats.org/markup-compatibility/2006" xmlns:a14="http://schemas.microsoft.com/office/drawing/2010/main" val="FFFFFF" mc:Ignorable="a14" a14:legacySpreadsheetColorIndex="9"/>
        </a:solidFill>
        <a:ln w="9525" algn="ctr">
          <a:solidFill>
            <a:srgbClr xmlns:mc="http://schemas.openxmlformats.org/markup-compatibility/2006" xmlns:a14="http://schemas.microsoft.com/office/drawing/2010/main" val="FF0000" mc:Ignorable="a14" a14:legacySpreadsheetColorIndex="10"/>
          </a:solidFill>
          <a:round/>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txBody>
        <a:bodyPr vertOverflow="clip" wrap="square" lIns="27432" tIns="18288" rIns="27432" bIns="0" anchor="t" upright="1"/>
        <a:lstStyle/>
        <a:p>
          <a:pPr algn="ctr" rtl="0">
            <a:lnSpc>
              <a:spcPts val="1300"/>
            </a:lnSpc>
            <a:defRPr sz="1000"/>
          </a:pPr>
          <a:r>
            <a:rPr lang="ja-JP" altLang="en-US" sz="1100" b="0" i="0" u="none" strike="noStrike" baseline="0">
              <a:solidFill>
                <a:srgbClr val="FF0000"/>
              </a:solidFill>
              <a:latin typeface="ＭＳ Ｐゴシック"/>
              <a:ea typeface="ＭＳ Ｐゴシック"/>
            </a:rPr>
            <a:t>神戸</a:t>
          </a:r>
        </a:p>
      </xdr:txBody>
    </xdr:sp>
    <xdr:clientData/>
  </xdr:twoCellAnchor>
  <xdr:twoCellAnchor>
    <xdr:from>
      <xdr:col>6</xdr:col>
      <xdr:colOff>114300</xdr:colOff>
      <xdr:row>35</xdr:row>
      <xdr:rowOff>85725</xdr:rowOff>
    </xdr:from>
    <xdr:to>
      <xdr:col>6</xdr:col>
      <xdr:colOff>533400</xdr:colOff>
      <xdr:row>38</xdr:row>
      <xdr:rowOff>47625</xdr:rowOff>
    </xdr:to>
    <xdr:sp macro="" textlink="">
      <xdr:nvSpPr>
        <xdr:cNvPr id="7" name="Oval 16"/>
        <xdr:cNvSpPr>
          <a:spLocks noChangeArrowheads="1"/>
        </xdr:cNvSpPr>
      </xdr:nvSpPr>
      <xdr:spPr bwMode="auto">
        <a:xfrm>
          <a:off x="4857750" y="5819775"/>
          <a:ext cx="419100" cy="447675"/>
        </a:xfrm>
        <a:prstGeom prst="ellipse">
          <a:avLst/>
        </a:prstGeom>
        <a:solidFill>
          <a:srgbClr xmlns:mc="http://schemas.openxmlformats.org/markup-compatibility/2006" xmlns:a14="http://schemas.microsoft.com/office/drawing/2010/main" val="FFFFFF" mc:Ignorable="a14" a14:legacySpreadsheetColorIndex="9"/>
        </a:solidFill>
        <a:ln w="9525" algn="ctr">
          <a:solidFill>
            <a:srgbClr xmlns:mc="http://schemas.openxmlformats.org/markup-compatibility/2006" xmlns:a14="http://schemas.microsoft.com/office/drawing/2010/main" val="FF0000" mc:Ignorable="a14" a14:legacySpreadsheetColorIndex="10"/>
          </a:solidFill>
          <a:round/>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txBody>
        <a:bodyPr vertOverflow="clip" wrap="square" lIns="27432" tIns="18288" rIns="27432" bIns="0" anchor="t" upright="1"/>
        <a:lstStyle/>
        <a:p>
          <a:pPr algn="ctr" rtl="0">
            <a:lnSpc>
              <a:spcPts val="1300"/>
            </a:lnSpc>
            <a:defRPr sz="1000"/>
          </a:pPr>
          <a:r>
            <a:rPr lang="ja-JP" altLang="en-US" sz="1100" b="0" i="0" u="none" strike="noStrike" baseline="0">
              <a:solidFill>
                <a:srgbClr val="FF0000"/>
              </a:solidFill>
              <a:latin typeface="ＭＳ Ｐゴシック"/>
              <a:ea typeface="ＭＳ Ｐゴシック"/>
            </a:rPr>
            <a:t>神戸</a:t>
          </a:r>
        </a:p>
      </xdr:txBody>
    </xdr:sp>
    <xdr:clientData/>
  </xdr:twoCellAnchor>
  <xdr:twoCellAnchor>
    <xdr:from>
      <xdr:col>6</xdr:col>
      <xdr:colOff>114300</xdr:colOff>
      <xdr:row>13</xdr:row>
      <xdr:rowOff>85725</xdr:rowOff>
    </xdr:from>
    <xdr:to>
      <xdr:col>6</xdr:col>
      <xdr:colOff>533400</xdr:colOff>
      <xdr:row>16</xdr:row>
      <xdr:rowOff>47625</xdr:rowOff>
    </xdr:to>
    <xdr:sp macro="" textlink="">
      <xdr:nvSpPr>
        <xdr:cNvPr id="8" name="Oval 26"/>
        <xdr:cNvSpPr>
          <a:spLocks noChangeArrowheads="1"/>
        </xdr:cNvSpPr>
      </xdr:nvSpPr>
      <xdr:spPr bwMode="auto">
        <a:xfrm>
          <a:off x="4857750" y="2257425"/>
          <a:ext cx="419100" cy="447675"/>
        </a:xfrm>
        <a:prstGeom prst="ellipse">
          <a:avLst/>
        </a:prstGeom>
        <a:solidFill>
          <a:srgbClr xmlns:mc="http://schemas.openxmlformats.org/markup-compatibility/2006" xmlns:a14="http://schemas.microsoft.com/office/drawing/2010/main" val="FFFFFF" mc:Ignorable="a14" a14:legacySpreadsheetColorIndex="9"/>
        </a:solidFill>
        <a:ln w="9525" algn="ctr">
          <a:solidFill>
            <a:srgbClr xmlns:mc="http://schemas.openxmlformats.org/markup-compatibility/2006" xmlns:a14="http://schemas.microsoft.com/office/drawing/2010/main" val="FF0000" mc:Ignorable="a14" a14:legacySpreadsheetColorIndex="10"/>
          </a:solidFill>
          <a:round/>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txBody>
        <a:bodyPr vertOverflow="clip" wrap="square" lIns="27432" tIns="18288" rIns="27432" bIns="0" anchor="t" upright="1"/>
        <a:lstStyle/>
        <a:p>
          <a:pPr algn="ctr" rtl="0">
            <a:lnSpc>
              <a:spcPts val="1300"/>
            </a:lnSpc>
            <a:defRPr sz="1000"/>
          </a:pPr>
          <a:r>
            <a:rPr lang="ja-JP" altLang="en-US" sz="1100" b="0" i="0" u="none" strike="noStrike" baseline="0">
              <a:solidFill>
                <a:srgbClr val="FF0000"/>
              </a:solidFill>
              <a:latin typeface="ＭＳ Ｐゴシック"/>
              <a:ea typeface="ＭＳ Ｐゴシック"/>
            </a:rPr>
            <a:t>神戸</a:t>
          </a:r>
        </a:p>
      </xdr:txBody>
    </xdr:sp>
    <xdr:clientData/>
  </xdr:twoCellAnchor>
  <xdr:twoCellAnchor>
    <xdr:from>
      <xdr:col>6</xdr:col>
      <xdr:colOff>114300</xdr:colOff>
      <xdr:row>17</xdr:row>
      <xdr:rowOff>85725</xdr:rowOff>
    </xdr:from>
    <xdr:to>
      <xdr:col>6</xdr:col>
      <xdr:colOff>533400</xdr:colOff>
      <xdr:row>20</xdr:row>
      <xdr:rowOff>47625</xdr:rowOff>
    </xdr:to>
    <xdr:sp macro="" textlink="">
      <xdr:nvSpPr>
        <xdr:cNvPr id="9" name="Oval 29"/>
        <xdr:cNvSpPr>
          <a:spLocks noChangeArrowheads="1"/>
        </xdr:cNvSpPr>
      </xdr:nvSpPr>
      <xdr:spPr bwMode="auto">
        <a:xfrm>
          <a:off x="4857750" y="2905125"/>
          <a:ext cx="419100" cy="447675"/>
        </a:xfrm>
        <a:prstGeom prst="ellipse">
          <a:avLst/>
        </a:prstGeom>
        <a:solidFill>
          <a:srgbClr xmlns:mc="http://schemas.openxmlformats.org/markup-compatibility/2006" xmlns:a14="http://schemas.microsoft.com/office/drawing/2010/main" val="FFFFFF" mc:Ignorable="a14" a14:legacySpreadsheetColorIndex="9"/>
        </a:solidFill>
        <a:ln w="9525" algn="ctr">
          <a:solidFill>
            <a:srgbClr xmlns:mc="http://schemas.openxmlformats.org/markup-compatibility/2006" xmlns:a14="http://schemas.microsoft.com/office/drawing/2010/main" val="FF0000" mc:Ignorable="a14" a14:legacySpreadsheetColorIndex="10"/>
          </a:solidFill>
          <a:round/>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txBody>
        <a:bodyPr vertOverflow="clip" wrap="square" lIns="27432" tIns="18288" rIns="27432" bIns="0" anchor="t" upright="1"/>
        <a:lstStyle/>
        <a:p>
          <a:pPr algn="ctr" rtl="0">
            <a:lnSpc>
              <a:spcPts val="1300"/>
            </a:lnSpc>
            <a:defRPr sz="1000"/>
          </a:pPr>
          <a:r>
            <a:rPr lang="ja-JP" altLang="en-US" sz="1100" b="0" i="0" u="none" strike="noStrike" baseline="0">
              <a:solidFill>
                <a:srgbClr val="FF0000"/>
              </a:solidFill>
              <a:latin typeface="ＭＳ Ｐゴシック"/>
              <a:ea typeface="ＭＳ Ｐゴシック"/>
            </a:rPr>
            <a:t>神戸</a:t>
          </a:r>
        </a:p>
      </xdr:txBody>
    </xdr:sp>
    <xdr:clientData/>
  </xdr:twoCellAnchor>
  <xdr:twoCellAnchor>
    <xdr:from>
      <xdr:col>6</xdr:col>
      <xdr:colOff>114300</xdr:colOff>
      <xdr:row>41</xdr:row>
      <xdr:rowOff>85725</xdr:rowOff>
    </xdr:from>
    <xdr:to>
      <xdr:col>6</xdr:col>
      <xdr:colOff>533400</xdr:colOff>
      <xdr:row>44</xdr:row>
      <xdr:rowOff>47625</xdr:rowOff>
    </xdr:to>
    <xdr:sp macro="" textlink="">
      <xdr:nvSpPr>
        <xdr:cNvPr id="11" name="Oval 33"/>
        <xdr:cNvSpPr>
          <a:spLocks noChangeArrowheads="1"/>
        </xdr:cNvSpPr>
      </xdr:nvSpPr>
      <xdr:spPr bwMode="auto">
        <a:xfrm>
          <a:off x="4857750" y="6791325"/>
          <a:ext cx="419100" cy="447675"/>
        </a:xfrm>
        <a:prstGeom prst="ellipse">
          <a:avLst/>
        </a:prstGeom>
        <a:solidFill>
          <a:srgbClr xmlns:mc="http://schemas.openxmlformats.org/markup-compatibility/2006" xmlns:a14="http://schemas.microsoft.com/office/drawing/2010/main" val="FFFFFF" mc:Ignorable="a14" a14:legacySpreadsheetColorIndex="9"/>
        </a:solidFill>
        <a:ln w="9525" algn="ctr">
          <a:solidFill>
            <a:srgbClr xmlns:mc="http://schemas.openxmlformats.org/markup-compatibility/2006" xmlns:a14="http://schemas.microsoft.com/office/drawing/2010/main" val="FF0000" mc:Ignorable="a14" a14:legacySpreadsheetColorIndex="10"/>
          </a:solidFill>
          <a:round/>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txBody>
        <a:bodyPr vertOverflow="clip" wrap="square" lIns="27432" tIns="18288" rIns="27432" bIns="0" anchor="t" upright="1"/>
        <a:lstStyle/>
        <a:p>
          <a:pPr algn="ctr" rtl="0">
            <a:lnSpc>
              <a:spcPts val="1300"/>
            </a:lnSpc>
            <a:defRPr sz="1000"/>
          </a:pPr>
          <a:r>
            <a:rPr lang="ja-JP" altLang="en-US" sz="1100" b="0" i="0" u="none" strike="noStrike" baseline="0">
              <a:solidFill>
                <a:srgbClr val="FF0000"/>
              </a:solidFill>
              <a:latin typeface="ＭＳ Ｐゴシック"/>
              <a:ea typeface="ＭＳ Ｐゴシック"/>
            </a:rPr>
            <a:t>神戸</a:t>
          </a:r>
        </a:p>
      </xdr:txBody>
    </xdr:sp>
    <xdr:clientData/>
  </xdr:twoCellAnchor>
  <xdr:twoCellAnchor>
    <xdr:from>
      <xdr:col>6</xdr:col>
      <xdr:colOff>114300</xdr:colOff>
      <xdr:row>45</xdr:row>
      <xdr:rowOff>85725</xdr:rowOff>
    </xdr:from>
    <xdr:to>
      <xdr:col>6</xdr:col>
      <xdr:colOff>533400</xdr:colOff>
      <xdr:row>48</xdr:row>
      <xdr:rowOff>47625</xdr:rowOff>
    </xdr:to>
    <xdr:sp macro="" textlink="">
      <xdr:nvSpPr>
        <xdr:cNvPr id="12" name="Oval 35"/>
        <xdr:cNvSpPr>
          <a:spLocks noChangeArrowheads="1"/>
        </xdr:cNvSpPr>
      </xdr:nvSpPr>
      <xdr:spPr bwMode="auto">
        <a:xfrm>
          <a:off x="4857750" y="7439025"/>
          <a:ext cx="419100" cy="447675"/>
        </a:xfrm>
        <a:prstGeom prst="ellipse">
          <a:avLst/>
        </a:prstGeom>
        <a:solidFill>
          <a:srgbClr xmlns:mc="http://schemas.openxmlformats.org/markup-compatibility/2006" xmlns:a14="http://schemas.microsoft.com/office/drawing/2010/main" val="FFFFFF" mc:Ignorable="a14" a14:legacySpreadsheetColorIndex="9"/>
        </a:solidFill>
        <a:ln w="9525" algn="ctr">
          <a:solidFill>
            <a:srgbClr xmlns:mc="http://schemas.openxmlformats.org/markup-compatibility/2006" xmlns:a14="http://schemas.microsoft.com/office/drawing/2010/main" val="FF0000" mc:Ignorable="a14" a14:legacySpreadsheetColorIndex="10"/>
          </a:solidFill>
          <a:round/>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txBody>
        <a:bodyPr vertOverflow="clip" wrap="square" lIns="27432" tIns="18288" rIns="27432" bIns="0" anchor="t" upright="1"/>
        <a:lstStyle/>
        <a:p>
          <a:pPr algn="ctr" rtl="0">
            <a:lnSpc>
              <a:spcPts val="1300"/>
            </a:lnSpc>
            <a:defRPr sz="1000"/>
          </a:pPr>
          <a:r>
            <a:rPr lang="ja-JP" altLang="en-US" sz="1100" b="0" i="0" u="none" strike="noStrike" baseline="0">
              <a:solidFill>
                <a:srgbClr val="FF0000"/>
              </a:solidFill>
              <a:latin typeface="ＭＳ Ｐゴシック"/>
              <a:ea typeface="ＭＳ Ｐゴシック"/>
            </a:rPr>
            <a:t>神戸</a:t>
          </a:r>
        </a:p>
      </xdr:txBody>
    </xdr:sp>
    <xdr:clientData/>
  </xdr:twoCellAnchor>
  <xdr:twoCellAnchor>
    <xdr:from>
      <xdr:col>5</xdr:col>
      <xdr:colOff>238125</xdr:colOff>
      <xdr:row>68</xdr:row>
      <xdr:rowOff>57150</xdr:rowOff>
    </xdr:from>
    <xdr:to>
      <xdr:col>7</xdr:col>
      <xdr:colOff>295275</xdr:colOff>
      <xdr:row>69</xdr:row>
      <xdr:rowOff>133350</xdr:rowOff>
    </xdr:to>
    <xdr:sp macro="" textlink="">
      <xdr:nvSpPr>
        <xdr:cNvPr id="13" name="AutoShape 36"/>
        <xdr:cNvSpPr>
          <a:spLocks noChangeArrowheads="1"/>
        </xdr:cNvSpPr>
      </xdr:nvSpPr>
      <xdr:spPr bwMode="auto">
        <a:xfrm>
          <a:off x="4295775" y="11134725"/>
          <a:ext cx="1390650" cy="238125"/>
        </a:xfrm>
        <a:prstGeom prst="wedgeRectCallout">
          <a:avLst>
            <a:gd name="adj1" fmla="val -47259"/>
            <a:gd name="adj2" fmla="val 102000"/>
          </a:avLst>
        </a:prstGeom>
        <a:solidFill>
          <a:srgbClr xmlns:mc="http://schemas.openxmlformats.org/markup-compatibility/2006" xmlns:a14="http://schemas.microsoft.com/office/drawing/2010/main" val="FFFFE1" mc:Ignorable="a14" a14:legacySpreadsheetColorIndex="80"/>
        </a:solidFill>
        <a:ln w="9525" algn="ctr">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合計時間を記入する</a:t>
          </a:r>
        </a:p>
      </xdr:txBody>
    </xdr:sp>
    <xdr:clientData/>
  </xdr:twoCellAnchor>
  <xdr:twoCellAnchor>
    <xdr:from>
      <xdr:col>0</xdr:col>
      <xdr:colOff>0</xdr:colOff>
      <xdr:row>0</xdr:row>
      <xdr:rowOff>76200</xdr:rowOff>
    </xdr:from>
    <xdr:to>
      <xdr:col>2</xdr:col>
      <xdr:colOff>228600</xdr:colOff>
      <xdr:row>3</xdr:row>
      <xdr:rowOff>85725</xdr:rowOff>
    </xdr:to>
    <xdr:sp macro="" textlink="">
      <xdr:nvSpPr>
        <xdr:cNvPr id="14" name="Oval 37"/>
        <xdr:cNvSpPr>
          <a:spLocks noChangeArrowheads="1"/>
        </xdr:cNvSpPr>
      </xdr:nvSpPr>
      <xdr:spPr bwMode="auto">
        <a:xfrm>
          <a:off x="0" y="76200"/>
          <a:ext cx="1600200" cy="533400"/>
        </a:xfrm>
        <a:prstGeom prst="ellipse">
          <a:avLst/>
        </a:prstGeom>
        <a:solidFill>
          <a:srgbClr xmlns:mc="http://schemas.openxmlformats.org/markup-compatibility/2006" xmlns:a14="http://schemas.microsoft.com/office/drawing/2010/main" val="FFFFFF" mc:Ignorable="a14" a14:legacySpreadsheetColorIndex="65"/>
        </a:solidFill>
        <a:ln w="9525" algn="ctr">
          <a:solidFill>
            <a:srgbClr val="000000"/>
          </a:solidFill>
          <a:round/>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txBody>
        <a:bodyPr vertOverflow="clip" wrap="square" lIns="64008" tIns="27432" rIns="64008" bIns="0" anchor="t" upright="1"/>
        <a:lstStyle/>
        <a:p>
          <a:pPr algn="ctr" rtl="0">
            <a:defRPr sz="1000"/>
          </a:pPr>
          <a:r>
            <a:rPr lang="ja-JP" altLang="en-US" sz="2200" b="0" i="0" u="none" strike="noStrike" baseline="0">
              <a:solidFill>
                <a:srgbClr val="000000"/>
              </a:solidFill>
              <a:latin typeface="HG丸ｺﾞｼｯｸM-PRO"/>
              <a:ea typeface="HG丸ｺﾞｼｯｸM-PRO"/>
            </a:rPr>
            <a:t>記入例</a:t>
          </a:r>
        </a:p>
      </xdr:txBody>
    </xdr:sp>
    <xdr:clientData/>
  </xdr:twoCellAnchor>
  <xdr:twoCellAnchor>
    <xdr:from>
      <xdr:col>3</xdr:col>
      <xdr:colOff>1295400</xdr:colOff>
      <xdr:row>9</xdr:row>
      <xdr:rowOff>57150</xdr:rowOff>
    </xdr:from>
    <xdr:to>
      <xdr:col>6</xdr:col>
      <xdr:colOff>28575</xdr:colOff>
      <xdr:row>11</xdr:row>
      <xdr:rowOff>104775</xdr:rowOff>
    </xdr:to>
    <xdr:sp macro="" textlink="">
      <xdr:nvSpPr>
        <xdr:cNvPr id="15" name="AutoShape 39"/>
        <xdr:cNvSpPr>
          <a:spLocks noChangeArrowheads="1"/>
        </xdr:cNvSpPr>
      </xdr:nvSpPr>
      <xdr:spPr bwMode="auto">
        <a:xfrm>
          <a:off x="3352800" y="1581150"/>
          <a:ext cx="1419225" cy="371475"/>
        </a:xfrm>
        <a:prstGeom prst="wedgeRectCallout">
          <a:avLst>
            <a:gd name="adj1" fmla="val -62750"/>
            <a:gd name="adj2" fmla="val -42306"/>
          </a:avLst>
        </a:prstGeom>
        <a:solidFill>
          <a:srgbClr xmlns:mc="http://schemas.openxmlformats.org/markup-compatibility/2006" xmlns:a14="http://schemas.microsoft.com/office/drawing/2010/main" val="FFFFE1" mc:Ignorable="a14" a14:legacySpreadsheetColorIndex="80"/>
        </a:solidFill>
        <a:ln w="9525" algn="ctr">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txBody>
        <a:bodyPr vertOverflow="clip" wrap="square" lIns="27432" tIns="18288" rIns="0" bIns="0" anchor="t"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4時間を超える場合、45分以上の休憩が必要です。</a:t>
          </a:r>
        </a:p>
      </xdr:txBody>
    </xdr:sp>
    <xdr:clientData/>
  </xdr:twoCellAnchor>
  <xdr:twoCellAnchor>
    <xdr:from>
      <xdr:col>6</xdr:col>
      <xdr:colOff>361950</xdr:colOff>
      <xdr:row>10</xdr:row>
      <xdr:rowOff>114300</xdr:rowOff>
    </xdr:from>
    <xdr:to>
      <xdr:col>7</xdr:col>
      <xdr:colOff>1133475</xdr:colOff>
      <xdr:row>13</xdr:row>
      <xdr:rowOff>104775</xdr:rowOff>
    </xdr:to>
    <xdr:sp macro="" textlink="">
      <xdr:nvSpPr>
        <xdr:cNvPr id="16" name="AutoShape 40"/>
        <xdr:cNvSpPr>
          <a:spLocks noChangeArrowheads="1"/>
        </xdr:cNvSpPr>
      </xdr:nvSpPr>
      <xdr:spPr bwMode="auto">
        <a:xfrm>
          <a:off x="5105400" y="1800225"/>
          <a:ext cx="1419225" cy="476250"/>
        </a:xfrm>
        <a:prstGeom prst="wedgeRectCallout">
          <a:avLst>
            <a:gd name="adj1" fmla="val -2347"/>
            <a:gd name="adj2" fmla="val -78000"/>
          </a:avLst>
        </a:prstGeom>
        <a:solidFill>
          <a:srgbClr xmlns:mc="http://schemas.openxmlformats.org/markup-compatibility/2006" xmlns:a14="http://schemas.microsoft.com/office/drawing/2010/main" val="FFFFE1" mc:Ignorable="a14" a14:legacySpreadsheetColorIndex="80"/>
        </a:solidFill>
        <a:ln w="9525" algn="ctr">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txBody>
        <a:bodyPr vertOverflow="clip" wrap="square" lIns="27432" tIns="18288" rIns="0" bIns="0" anchor="t"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仕事内容欄は具体的に記入してください。（例：授業準備、実験補助等）</a:t>
          </a:r>
        </a:p>
      </xdr:txBody>
    </xdr:sp>
    <xdr:clientData/>
  </xdr:twoCellAnchor>
  <xdr:twoCellAnchor>
    <xdr:from>
      <xdr:col>5</xdr:col>
      <xdr:colOff>161925</xdr:colOff>
      <xdr:row>25</xdr:row>
      <xdr:rowOff>9525</xdr:rowOff>
    </xdr:from>
    <xdr:to>
      <xdr:col>7</xdr:col>
      <xdr:colOff>247650</xdr:colOff>
      <xdr:row>28</xdr:row>
      <xdr:rowOff>0</xdr:rowOff>
    </xdr:to>
    <xdr:sp macro="" textlink="">
      <xdr:nvSpPr>
        <xdr:cNvPr id="18" name="AutoShape 40"/>
        <xdr:cNvSpPr>
          <a:spLocks noChangeArrowheads="1"/>
        </xdr:cNvSpPr>
      </xdr:nvSpPr>
      <xdr:spPr bwMode="auto">
        <a:xfrm>
          <a:off x="4219575" y="4124325"/>
          <a:ext cx="1419225" cy="476250"/>
        </a:xfrm>
        <a:prstGeom prst="wedgeRectCallout">
          <a:avLst>
            <a:gd name="adj1" fmla="val -2347"/>
            <a:gd name="adj2" fmla="val -78000"/>
          </a:avLst>
        </a:prstGeom>
        <a:solidFill>
          <a:srgbClr xmlns:mc="http://schemas.openxmlformats.org/markup-compatibility/2006" xmlns:a14="http://schemas.microsoft.com/office/drawing/2010/main" val="FFFFE1" mc:Ignorable="a14" a14:legacySpreadsheetColorIndex="80"/>
        </a:solidFill>
        <a:ln w="9525" algn="ctr">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txBody>
        <a:bodyPr vertOverflow="clip" wrap="square" lIns="27432" tIns="18288" rIns="0" bIns="0" anchor="t"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在宅で行った場合は押印ではなく、在宅と記入してください。</a:t>
          </a:r>
          <a:endParaRPr lang="en-US" altLang="ja-JP" sz="900" b="0" i="0" u="none" strike="noStrike" baseline="0">
            <a:solidFill>
              <a:srgbClr val="000000"/>
            </a:solidFill>
            <a:latin typeface="ＭＳ Ｐゴシック"/>
            <a:ea typeface="ＭＳ Ｐゴシック"/>
          </a:endParaRPr>
        </a:p>
        <a:p>
          <a:pPr algn="l" rtl="0">
            <a:lnSpc>
              <a:spcPts val="1000"/>
            </a:lnSpc>
            <a:defRPr sz="1000"/>
          </a:pPr>
          <a:endParaRPr lang="ja-JP" altLang="en-US" sz="900" b="0" i="0" u="none" strike="noStrike" baseline="0">
            <a:solidFill>
              <a:srgbClr val="000000"/>
            </a:solidFill>
            <a:latin typeface="ＭＳ Ｐゴシック"/>
            <a:ea typeface="ＭＳ Ｐゴシック"/>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200025</xdr:colOff>
      <xdr:row>0</xdr:row>
      <xdr:rowOff>0</xdr:rowOff>
    </xdr:to>
    <xdr:sp macro="" textlink="">
      <xdr:nvSpPr>
        <xdr:cNvPr id="2" name="Line 1"/>
        <xdr:cNvSpPr>
          <a:spLocks noChangeShapeType="1"/>
        </xdr:cNvSpPr>
      </xdr:nvSpPr>
      <xdr:spPr bwMode="auto">
        <a:xfrm>
          <a:off x="685800" y="0"/>
          <a:ext cx="885825" cy="0"/>
        </a:xfrm>
        <a:prstGeom prst="line">
          <a:avLst/>
        </a:prstGeom>
        <a:noFill/>
        <a:ln w="6350">
          <a:solidFill>
            <a:srgbClr val="000000"/>
          </a:solidFill>
          <a:round/>
          <a:headEnd/>
          <a:tailEnd/>
        </a:ln>
        <a:effectLst>
          <a:outerShdw dist="35921" dir="2700000" algn="ctr" rotWithShape="0">
            <a:srgbClr val="000000"/>
          </a:outerShdw>
        </a:effectLst>
        <a:extLst>
          <a:ext uri="{909E8E84-426E-40DD-AFC4-6F175D3DCCD1}">
            <a14:hiddenFill xmlns:a14="http://schemas.microsoft.com/office/drawing/2010/main">
              <a:noFill/>
            </a14:hiddenFill>
          </a:ext>
          <a:ext uri="{53640926-AAD7-44D8-BBD7-CCE9431645EC}">
            <a14:shadowObscured xmlns:a14="http://schemas.microsoft.com/office/drawing/2010/main" val="1"/>
          </a:ext>
        </a:extLst>
      </xdr:spPr>
    </xdr:sp>
    <xdr:clientData/>
  </xdr:twoCellAnchor>
  <xdr:twoCellAnchor>
    <xdr:from>
      <xdr:col>7</xdr:col>
      <xdr:colOff>904875</xdr:colOff>
      <xdr:row>71</xdr:row>
      <xdr:rowOff>400050</xdr:rowOff>
    </xdr:from>
    <xdr:to>
      <xdr:col>7</xdr:col>
      <xdr:colOff>1114425</xdr:colOff>
      <xdr:row>72</xdr:row>
      <xdr:rowOff>123825</xdr:rowOff>
    </xdr:to>
    <xdr:sp macro="" textlink="">
      <xdr:nvSpPr>
        <xdr:cNvPr id="3" name="Text Box 2"/>
        <xdr:cNvSpPr txBox="1">
          <a:spLocks noChangeArrowheads="1"/>
        </xdr:cNvSpPr>
      </xdr:nvSpPr>
      <xdr:spPr bwMode="auto">
        <a:xfrm>
          <a:off x="6457950" y="11963400"/>
          <a:ext cx="209550" cy="180975"/>
        </a:xfrm>
        <a:prstGeom prst="rect">
          <a:avLst/>
        </a:prstGeom>
        <a:noFill/>
        <a:ln>
          <a:noFill/>
        </a:ln>
        <a:effectLst>
          <a:outerShdw dist="35921" dir="2700000" algn="ctr" rotWithShape="0">
            <a:srgbClr val="000000"/>
          </a:outerShdw>
        </a:effectLst>
        <a:extLst>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91240B29-F687-4F45-9708-019B960494DF}">
            <a14:hiddenLine xmlns:a14="http://schemas.microsoft.com/office/drawing/2010/main" w="9525" algn="ctr">
              <a:solidFill>
                <a:srgbClr val="000000"/>
              </a:solidFill>
              <a:miter lim="800000"/>
              <a:headEnd/>
              <a:tailEnd/>
            </a14:hiddenLine>
          </a:ext>
          <a:ext uri="{53640926-AAD7-44D8-BBD7-CCE9431645EC}">
            <a14:shadowObscured xmlns:a14="http://schemas.microsoft.com/office/drawing/2010/main" val="1"/>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印</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200025</xdr:colOff>
      <xdr:row>0</xdr:row>
      <xdr:rowOff>0</xdr:rowOff>
    </xdr:to>
    <xdr:sp macro="" textlink="">
      <xdr:nvSpPr>
        <xdr:cNvPr id="2" name="Line 1"/>
        <xdr:cNvSpPr>
          <a:spLocks noChangeShapeType="1"/>
        </xdr:cNvSpPr>
      </xdr:nvSpPr>
      <xdr:spPr bwMode="auto">
        <a:xfrm>
          <a:off x="685800" y="0"/>
          <a:ext cx="885825" cy="0"/>
        </a:xfrm>
        <a:prstGeom prst="line">
          <a:avLst/>
        </a:prstGeom>
        <a:noFill/>
        <a:ln w="6350">
          <a:solidFill>
            <a:srgbClr val="000000"/>
          </a:solidFill>
          <a:round/>
          <a:headEnd/>
          <a:tailEnd/>
        </a:ln>
        <a:effectLst>
          <a:outerShdw dist="35921" dir="2700000" algn="ctr" rotWithShape="0">
            <a:srgbClr val="000000"/>
          </a:outerShdw>
        </a:effectLst>
        <a:extLst>
          <a:ext uri="{909E8E84-426E-40DD-AFC4-6F175D3DCCD1}">
            <a14:hiddenFill xmlns:a14="http://schemas.microsoft.com/office/drawing/2010/main">
              <a:noFill/>
            </a14:hiddenFill>
          </a:ext>
          <a:ext uri="{53640926-AAD7-44D8-BBD7-CCE9431645EC}">
            <a14:shadowObscured xmlns:a14="http://schemas.microsoft.com/office/drawing/2010/main" val="1"/>
          </a:ext>
        </a:extLst>
      </xdr:spPr>
    </xdr:sp>
    <xdr:clientData/>
  </xdr:twoCellAnchor>
  <xdr:twoCellAnchor>
    <xdr:from>
      <xdr:col>7</xdr:col>
      <xdr:colOff>904875</xdr:colOff>
      <xdr:row>71</xdr:row>
      <xdr:rowOff>400050</xdr:rowOff>
    </xdr:from>
    <xdr:to>
      <xdr:col>7</xdr:col>
      <xdr:colOff>1114425</xdr:colOff>
      <xdr:row>72</xdr:row>
      <xdr:rowOff>123825</xdr:rowOff>
    </xdr:to>
    <xdr:sp macro="" textlink="">
      <xdr:nvSpPr>
        <xdr:cNvPr id="3" name="Text Box 2"/>
        <xdr:cNvSpPr txBox="1">
          <a:spLocks noChangeArrowheads="1"/>
        </xdr:cNvSpPr>
      </xdr:nvSpPr>
      <xdr:spPr bwMode="auto">
        <a:xfrm>
          <a:off x="6457950" y="11963400"/>
          <a:ext cx="209550" cy="180975"/>
        </a:xfrm>
        <a:prstGeom prst="rect">
          <a:avLst/>
        </a:prstGeom>
        <a:noFill/>
        <a:ln>
          <a:noFill/>
        </a:ln>
        <a:effectLst>
          <a:outerShdw dist="35921" dir="2700000" algn="ctr" rotWithShape="0">
            <a:srgbClr val="000000"/>
          </a:outerShdw>
        </a:effectLst>
        <a:extLst>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91240B29-F687-4F45-9708-019B960494DF}">
            <a14:hiddenLine xmlns:a14="http://schemas.microsoft.com/office/drawing/2010/main" w="9525" algn="ctr">
              <a:solidFill>
                <a:srgbClr val="000000"/>
              </a:solidFill>
              <a:miter lim="800000"/>
              <a:headEnd/>
              <a:tailEnd/>
            </a14:hiddenLine>
          </a:ext>
          <a:ext uri="{53640926-AAD7-44D8-BBD7-CCE9431645EC}">
            <a14:shadowObscured xmlns:a14="http://schemas.microsoft.com/office/drawing/2010/main" val="1"/>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印</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200025</xdr:colOff>
      <xdr:row>0</xdr:row>
      <xdr:rowOff>0</xdr:rowOff>
    </xdr:to>
    <xdr:sp macro="" textlink="">
      <xdr:nvSpPr>
        <xdr:cNvPr id="2" name="Line 1"/>
        <xdr:cNvSpPr>
          <a:spLocks noChangeShapeType="1"/>
        </xdr:cNvSpPr>
      </xdr:nvSpPr>
      <xdr:spPr bwMode="auto">
        <a:xfrm>
          <a:off x="685800" y="0"/>
          <a:ext cx="885825" cy="0"/>
        </a:xfrm>
        <a:prstGeom prst="line">
          <a:avLst/>
        </a:prstGeom>
        <a:noFill/>
        <a:ln w="6350">
          <a:solidFill>
            <a:srgbClr val="000000"/>
          </a:solidFill>
          <a:round/>
          <a:headEnd/>
          <a:tailEnd/>
        </a:ln>
        <a:effectLst>
          <a:outerShdw dist="35921" dir="2700000" algn="ctr" rotWithShape="0">
            <a:srgbClr val="000000"/>
          </a:outerShdw>
        </a:effectLst>
        <a:extLst>
          <a:ext uri="{909E8E84-426E-40DD-AFC4-6F175D3DCCD1}">
            <a14:hiddenFill xmlns:a14="http://schemas.microsoft.com/office/drawing/2010/main">
              <a:noFill/>
            </a14:hiddenFill>
          </a:ext>
          <a:ext uri="{53640926-AAD7-44D8-BBD7-CCE9431645EC}">
            <a14:shadowObscured xmlns:a14="http://schemas.microsoft.com/office/drawing/2010/main" val="1"/>
          </a:ext>
        </a:extLst>
      </xdr:spPr>
    </xdr:sp>
    <xdr:clientData/>
  </xdr:twoCellAnchor>
  <xdr:twoCellAnchor>
    <xdr:from>
      <xdr:col>7</xdr:col>
      <xdr:colOff>904875</xdr:colOff>
      <xdr:row>71</xdr:row>
      <xdr:rowOff>400050</xdr:rowOff>
    </xdr:from>
    <xdr:to>
      <xdr:col>7</xdr:col>
      <xdr:colOff>1114425</xdr:colOff>
      <xdr:row>72</xdr:row>
      <xdr:rowOff>123825</xdr:rowOff>
    </xdr:to>
    <xdr:sp macro="" textlink="">
      <xdr:nvSpPr>
        <xdr:cNvPr id="3" name="Text Box 2"/>
        <xdr:cNvSpPr txBox="1">
          <a:spLocks noChangeArrowheads="1"/>
        </xdr:cNvSpPr>
      </xdr:nvSpPr>
      <xdr:spPr bwMode="auto">
        <a:xfrm>
          <a:off x="6457950" y="11963400"/>
          <a:ext cx="209550" cy="180975"/>
        </a:xfrm>
        <a:prstGeom prst="rect">
          <a:avLst/>
        </a:prstGeom>
        <a:noFill/>
        <a:ln>
          <a:noFill/>
        </a:ln>
        <a:effectLst>
          <a:outerShdw dist="35921" dir="2700000" algn="ctr" rotWithShape="0">
            <a:srgbClr val="000000"/>
          </a:outerShdw>
        </a:effectLst>
        <a:extLst>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91240B29-F687-4F45-9708-019B960494DF}">
            <a14:hiddenLine xmlns:a14="http://schemas.microsoft.com/office/drawing/2010/main" w="9525" algn="ctr">
              <a:solidFill>
                <a:srgbClr val="000000"/>
              </a:solidFill>
              <a:miter lim="800000"/>
              <a:headEnd/>
              <a:tailEnd/>
            </a14:hiddenLine>
          </a:ext>
          <a:ext uri="{53640926-AAD7-44D8-BBD7-CCE9431645EC}">
            <a14:shadowObscured xmlns:a14="http://schemas.microsoft.com/office/drawing/2010/main" val="1"/>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印</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200025</xdr:colOff>
      <xdr:row>0</xdr:row>
      <xdr:rowOff>0</xdr:rowOff>
    </xdr:to>
    <xdr:sp macro="" textlink="">
      <xdr:nvSpPr>
        <xdr:cNvPr id="2" name="Line 1"/>
        <xdr:cNvSpPr>
          <a:spLocks noChangeShapeType="1"/>
        </xdr:cNvSpPr>
      </xdr:nvSpPr>
      <xdr:spPr bwMode="auto">
        <a:xfrm>
          <a:off x="685800" y="0"/>
          <a:ext cx="885825" cy="0"/>
        </a:xfrm>
        <a:prstGeom prst="line">
          <a:avLst/>
        </a:prstGeom>
        <a:noFill/>
        <a:ln w="6350">
          <a:solidFill>
            <a:srgbClr val="000000"/>
          </a:solidFill>
          <a:round/>
          <a:headEnd/>
          <a:tailEnd/>
        </a:ln>
        <a:effectLst>
          <a:outerShdw dist="35921" dir="2700000" algn="ctr" rotWithShape="0">
            <a:srgbClr val="000000"/>
          </a:outerShdw>
        </a:effectLst>
        <a:extLst>
          <a:ext uri="{909E8E84-426E-40DD-AFC4-6F175D3DCCD1}">
            <a14:hiddenFill xmlns:a14="http://schemas.microsoft.com/office/drawing/2010/main">
              <a:noFill/>
            </a14:hiddenFill>
          </a:ext>
          <a:ext uri="{53640926-AAD7-44D8-BBD7-CCE9431645EC}">
            <a14:shadowObscured xmlns:a14="http://schemas.microsoft.com/office/drawing/2010/main" val="1"/>
          </a:ext>
        </a:extLst>
      </xdr:spPr>
    </xdr:sp>
    <xdr:clientData/>
  </xdr:twoCellAnchor>
  <xdr:twoCellAnchor>
    <xdr:from>
      <xdr:col>7</xdr:col>
      <xdr:colOff>904875</xdr:colOff>
      <xdr:row>71</xdr:row>
      <xdr:rowOff>400050</xdr:rowOff>
    </xdr:from>
    <xdr:to>
      <xdr:col>7</xdr:col>
      <xdr:colOff>1114425</xdr:colOff>
      <xdr:row>72</xdr:row>
      <xdr:rowOff>123825</xdr:rowOff>
    </xdr:to>
    <xdr:sp macro="" textlink="">
      <xdr:nvSpPr>
        <xdr:cNvPr id="3" name="Text Box 2"/>
        <xdr:cNvSpPr txBox="1">
          <a:spLocks noChangeArrowheads="1"/>
        </xdr:cNvSpPr>
      </xdr:nvSpPr>
      <xdr:spPr bwMode="auto">
        <a:xfrm>
          <a:off x="6457950" y="11963400"/>
          <a:ext cx="209550" cy="180975"/>
        </a:xfrm>
        <a:prstGeom prst="rect">
          <a:avLst/>
        </a:prstGeom>
        <a:noFill/>
        <a:ln>
          <a:noFill/>
        </a:ln>
        <a:effectLst>
          <a:outerShdw dist="35921" dir="2700000" algn="ctr" rotWithShape="0">
            <a:srgbClr val="000000"/>
          </a:outerShdw>
        </a:effectLst>
        <a:extLst>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91240B29-F687-4F45-9708-019B960494DF}">
            <a14:hiddenLine xmlns:a14="http://schemas.microsoft.com/office/drawing/2010/main" w="9525" algn="ctr">
              <a:solidFill>
                <a:srgbClr val="000000"/>
              </a:solidFill>
              <a:miter lim="800000"/>
              <a:headEnd/>
              <a:tailEnd/>
            </a14:hiddenLine>
          </a:ext>
          <a:ext uri="{53640926-AAD7-44D8-BBD7-CCE9431645EC}">
            <a14:shadowObscured xmlns:a14="http://schemas.microsoft.com/office/drawing/2010/main" val="1"/>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200025</xdr:colOff>
      <xdr:row>0</xdr:row>
      <xdr:rowOff>0</xdr:rowOff>
    </xdr:to>
    <xdr:sp macro="" textlink="">
      <xdr:nvSpPr>
        <xdr:cNvPr id="2" name="Line 1"/>
        <xdr:cNvSpPr>
          <a:spLocks noChangeShapeType="1"/>
        </xdr:cNvSpPr>
      </xdr:nvSpPr>
      <xdr:spPr bwMode="auto">
        <a:xfrm>
          <a:off x="685800" y="0"/>
          <a:ext cx="885825" cy="0"/>
        </a:xfrm>
        <a:prstGeom prst="line">
          <a:avLst/>
        </a:prstGeom>
        <a:noFill/>
        <a:ln w="6350">
          <a:solidFill>
            <a:srgbClr val="000000"/>
          </a:solidFill>
          <a:round/>
          <a:headEnd/>
          <a:tailEnd/>
        </a:ln>
        <a:effectLst>
          <a:outerShdw dist="35921" dir="2700000" algn="ctr" rotWithShape="0">
            <a:srgbClr val="000000"/>
          </a:outerShdw>
        </a:effectLst>
        <a:extLst>
          <a:ext uri="{909E8E84-426E-40DD-AFC4-6F175D3DCCD1}">
            <a14:hiddenFill xmlns:a14="http://schemas.microsoft.com/office/drawing/2010/main">
              <a:noFill/>
            </a14:hiddenFill>
          </a:ext>
          <a:ext uri="{53640926-AAD7-44D8-BBD7-CCE9431645EC}">
            <a14:shadowObscured xmlns:a14="http://schemas.microsoft.com/office/drawing/2010/main" val="1"/>
          </a:ext>
        </a:extLst>
      </xdr:spPr>
    </xdr:sp>
    <xdr:clientData/>
  </xdr:twoCellAnchor>
  <xdr:twoCellAnchor>
    <xdr:from>
      <xdr:col>7</xdr:col>
      <xdr:colOff>904875</xdr:colOff>
      <xdr:row>71</xdr:row>
      <xdr:rowOff>400050</xdr:rowOff>
    </xdr:from>
    <xdr:to>
      <xdr:col>7</xdr:col>
      <xdr:colOff>1114425</xdr:colOff>
      <xdr:row>72</xdr:row>
      <xdr:rowOff>123825</xdr:rowOff>
    </xdr:to>
    <xdr:sp macro="" textlink="">
      <xdr:nvSpPr>
        <xdr:cNvPr id="3" name="Text Box 2"/>
        <xdr:cNvSpPr txBox="1">
          <a:spLocks noChangeArrowheads="1"/>
        </xdr:cNvSpPr>
      </xdr:nvSpPr>
      <xdr:spPr bwMode="auto">
        <a:xfrm>
          <a:off x="6457950" y="11963400"/>
          <a:ext cx="209550" cy="180975"/>
        </a:xfrm>
        <a:prstGeom prst="rect">
          <a:avLst/>
        </a:prstGeom>
        <a:noFill/>
        <a:ln>
          <a:noFill/>
        </a:ln>
        <a:effectLst>
          <a:outerShdw dist="35921" dir="2700000" algn="ctr" rotWithShape="0">
            <a:srgbClr val="000000"/>
          </a:outerShdw>
        </a:effectLst>
        <a:extLst>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91240B29-F687-4F45-9708-019B960494DF}">
            <a14:hiddenLine xmlns:a14="http://schemas.microsoft.com/office/drawing/2010/main" w="9525" algn="ctr">
              <a:solidFill>
                <a:srgbClr val="000000"/>
              </a:solidFill>
              <a:miter lim="800000"/>
              <a:headEnd/>
              <a:tailEnd/>
            </a14:hiddenLine>
          </a:ext>
          <a:ext uri="{53640926-AAD7-44D8-BBD7-CCE9431645EC}">
            <a14:shadowObscured xmlns:a14="http://schemas.microsoft.com/office/drawing/2010/main" val="1"/>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印</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200025</xdr:colOff>
      <xdr:row>0</xdr:row>
      <xdr:rowOff>0</xdr:rowOff>
    </xdr:to>
    <xdr:sp macro="" textlink="">
      <xdr:nvSpPr>
        <xdr:cNvPr id="2" name="Line 1"/>
        <xdr:cNvSpPr>
          <a:spLocks noChangeShapeType="1"/>
        </xdr:cNvSpPr>
      </xdr:nvSpPr>
      <xdr:spPr bwMode="auto">
        <a:xfrm>
          <a:off x="685800" y="0"/>
          <a:ext cx="885825" cy="0"/>
        </a:xfrm>
        <a:prstGeom prst="line">
          <a:avLst/>
        </a:prstGeom>
        <a:noFill/>
        <a:ln w="6350">
          <a:solidFill>
            <a:srgbClr val="000000"/>
          </a:solidFill>
          <a:round/>
          <a:headEnd/>
          <a:tailEnd/>
        </a:ln>
        <a:effectLst>
          <a:outerShdw dist="35921" dir="2700000" algn="ctr" rotWithShape="0">
            <a:srgbClr val="000000"/>
          </a:outerShdw>
        </a:effectLst>
        <a:extLst>
          <a:ext uri="{909E8E84-426E-40DD-AFC4-6F175D3DCCD1}">
            <a14:hiddenFill xmlns:a14="http://schemas.microsoft.com/office/drawing/2010/main">
              <a:noFill/>
            </a14:hiddenFill>
          </a:ext>
          <a:ext uri="{53640926-AAD7-44D8-BBD7-CCE9431645EC}">
            <a14:shadowObscured xmlns:a14="http://schemas.microsoft.com/office/drawing/2010/main" val="1"/>
          </a:ext>
        </a:extLst>
      </xdr:spPr>
    </xdr:sp>
    <xdr:clientData/>
  </xdr:twoCellAnchor>
  <xdr:twoCellAnchor>
    <xdr:from>
      <xdr:col>7</xdr:col>
      <xdr:colOff>904875</xdr:colOff>
      <xdr:row>71</xdr:row>
      <xdr:rowOff>400050</xdr:rowOff>
    </xdr:from>
    <xdr:to>
      <xdr:col>7</xdr:col>
      <xdr:colOff>1114425</xdr:colOff>
      <xdr:row>72</xdr:row>
      <xdr:rowOff>123825</xdr:rowOff>
    </xdr:to>
    <xdr:sp macro="" textlink="">
      <xdr:nvSpPr>
        <xdr:cNvPr id="3" name="Text Box 2"/>
        <xdr:cNvSpPr txBox="1">
          <a:spLocks noChangeArrowheads="1"/>
        </xdr:cNvSpPr>
      </xdr:nvSpPr>
      <xdr:spPr bwMode="auto">
        <a:xfrm>
          <a:off x="6457950" y="11963400"/>
          <a:ext cx="209550" cy="180975"/>
        </a:xfrm>
        <a:prstGeom prst="rect">
          <a:avLst/>
        </a:prstGeom>
        <a:noFill/>
        <a:ln>
          <a:noFill/>
        </a:ln>
        <a:effectLst>
          <a:outerShdw dist="35921" dir="2700000" algn="ctr" rotWithShape="0">
            <a:srgbClr val="000000"/>
          </a:outerShdw>
        </a:effectLst>
        <a:extLst>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91240B29-F687-4F45-9708-019B960494DF}">
            <a14:hiddenLine xmlns:a14="http://schemas.microsoft.com/office/drawing/2010/main" w="9525" algn="ctr">
              <a:solidFill>
                <a:srgbClr val="000000"/>
              </a:solidFill>
              <a:miter lim="800000"/>
              <a:headEnd/>
              <a:tailEnd/>
            </a14:hiddenLine>
          </a:ext>
          <a:ext uri="{53640926-AAD7-44D8-BBD7-CCE9431645EC}">
            <a14:shadowObscured xmlns:a14="http://schemas.microsoft.com/office/drawing/2010/main" val="1"/>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印</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200025</xdr:colOff>
      <xdr:row>0</xdr:row>
      <xdr:rowOff>0</xdr:rowOff>
    </xdr:to>
    <xdr:sp macro="" textlink="">
      <xdr:nvSpPr>
        <xdr:cNvPr id="2" name="Line 1"/>
        <xdr:cNvSpPr>
          <a:spLocks noChangeShapeType="1"/>
        </xdr:cNvSpPr>
      </xdr:nvSpPr>
      <xdr:spPr bwMode="auto">
        <a:xfrm>
          <a:off x="685800" y="0"/>
          <a:ext cx="885825" cy="0"/>
        </a:xfrm>
        <a:prstGeom prst="line">
          <a:avLst/>
        </a:prstGeom>
        <a:noFill/>
        <a:ln w="6350">
          <a:solidFill>
            <a:srgbClr val="000000"/>
          </a:solidFill>
          <a:round/>
          <a:headEnd/>
          <a:tailEnd/>
        </a:ln>
        <a:effectLst>
          <a:outerShdw dist="35921" dir="2700000" algn="ctr" rotWithShape="0">
            <a:srgbClr val="000000"/>
          </a:outerShdw>
        </a:effectLst>
        <a:extLst>
          <a:ext uri="{909E8E84-426E-40DD-AFC4-6F175D3DCCD1}">
            <a14:hiddenFill xmlns:a14="http://schemas.microsoft.com/office/drawing/2010/main">
              <a:noFill/>
            </a14:hiddenFill>
          </a:ext>
          <a:ext uri="{53640926-AAD7-44D8-BBD7-CCE9431645EC}">
            <a14:shadowObscured xmlns:a14="http://schemas.microsoft.com/office/drawing/2010/main" val="1"/>
          </a:ext>
        </a:extLst>
      </xdr:spPr>
    </xdr:sp>
    <xdr:clientData/>
  </xdr:twoCellAnchor>
  <xdr:twoCellAnchor>
    <xdr:from>
      <xdr:col>7</xdr:col>
      <xdr:colOff>904875</xdr:colOff>
      <xdr:row>71</xdr:row>
      <xdr:rowOff>400050</xdr:rowOff>
    </xdr:from>
    <xdr:to>
      <xdr:col>7</xdr:col>
      <xdr:colOff>1114425</xdr:colOff>
      <xdr:row>72</xdr:row>
      <xdr:rowOff>123825</xdr:rowOff>
    </xdr:to>
    <xdr:sp macro="" textlink="">
      <xdr:nvSpPr>
        <xdr:cNvPr id="3" name="Text Box 2"/>
        <xdr:cNvSpPr txBox="1">
          <a:spLocks noChangeArrowheads="1"/>
        </xdr:cNvSpPr>
      </xdr:nvSpPr>
      <xdr:spPr bwMode="auto">
        <a:xfrm>
          <a:off x="6457950" y="11963400"/>
          <a:ext cx="209550" cy="180975"/>
        </a:xfrm>
        <a:prstGeom prst="rect">
          <a:avLst/>
        </a:prstGeom>
        <a:noFill/>
        <a:ln>
          <a:noFill/>
        </a:ln>
        <a:effectLst>
          <a:outerShdw dist="35921" dir="2700000" algn="ctr" rotWithShape="0">
            <a:srgbClr val="000000"/>
          </a:outerShdw>
        </a:effectLst>
        <a:extLst>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91240B29-F687-4F45-9708-019B960494DF}">
            <a14:hiddenLine xmlns:a14="http://schemas.microsoft.com/office/drawing/2010/main" w="9525" algn="ctr">
              <a:solidFill>
                <a:srgbClr val="000000"/>
              </a:solidFill>
              <a:miter lim="800000"/>
              <a:headEnd/>
              <a:tailEnd/>
            </a14:hiddenLine>
          </a:ext>
          <a:ext uri="{53640926-AAD7-44D8-BBD7-CCE9431645EC}">
            <a14:shadowObscured xmlns:a14="http://schemas.microsoft.com/office/drawing/2010/main" val="1"/>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印</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200025</xdr:colOff>
      <xdr:row>0</xdr:row>
      <xdr:rowOff>0</xdr:rowOff>
    </xdr:to>
    <xdr:sp macro="" textlink="">
      <xdr:nvSpPr>
        <xdr:cNvPr id="2" name="Line 1"/>
        <xdr:cNvSpPr>
          <a:spLocks noChangeShapeType="1"/>
        </xdr:cNvSpPr>
      </xdr:nvSpPr>
      <xdr:spPr bwMode="auto">
        <a:xfrm>
          <a:off x="685800" y="0"/>
          <a:ext cx="885825" cy="0"/>
        </a:xfrm>
        <a:prstGeom prst="line">
          <a:avLst/>
        </a:prstGeom>
        <a:noFill/>
        <a:ln w="6350">
          <a:solidFill>
            <a:srgbClr val="000000"/>
          </a:solidFill>
          <a:round/>
          <a:headEnd/>
          <a:tailEnd/>
        </a:ln>
        <a:effectLst>
          <a:outerShdw dist="35921" dir="2700000" algn="ctr" rotWithShape="0">
            <a:srgbClr val="000000"/>
          </a:outerShdw>
        </a:effectLst>
        <a:extLst>
          <a:ext uri="{909E8E84-426E-40DD-AFC4-6F175D3DCCD1}">
            <a14:hiddenFill xmlns:a14="http://schemas.microsoft.com/office/drawing/2010/main">
              <a:noFill/>
            </a14:hiddenFill>
          </a:ext>
          <a:ext uri="{53640926-AAD7-44D8-BBD7-CCE9431645EC}">
            <a14:shadowObscured xmlns:a14="http://schemas.microsoft.com/office/drawing/2010/main" val="1"/>
          </a:ext>
        </a:extLst>
      </xdr:spPr>
    </xdr:sp>
    <xdr:clientData/>
  </xdr:twoCellAnchor>
  <xdr:twoCellAnchor>
    <xdr:from>
      <xdr:col>7</xdr:col>
      <xdr:colOff>904875</xdr:colOff>
      <xdr:row>71</xdr:row>
      <xdr:rowOff>400050</xdr:rowOff>
    </xdr:from>
    <xdr:to>
      <xdr:col>7</xdr:col>
      <xdr:colOff>1114425</xdr:colOff>
      <xdr:row>72</xdr:row>
      <xdr:rowOff>123825</xdr:rowOff>
    </xdr:to>
    <xdr:sp macro="" textlink="">
      <xdr:nvSpPr>
        <xdr:cNvPr id="3" name="Text Box 2"/>
        <xdr:cNvSpPr txBox="1">
          <a:spLocks noChangeArrowheads="1"/>
        </xdr:cNvSpPr>
      </xdr:nvSpPr>
      <xdr:spPr bwMode="auto">
        <a:xfrm>
          <a:off x="6457950" y="11963400"/>
          <a:ext cx="209550" cy="180975"/>
        </a:xfrm>
        <a:prstGeom prst="rect">
          <a:avLst/>
        </a:prstGeom>
        <a:noFill/>
        <a:ln>
          <a:noFill/>
        </a:ln>
        <a:effectLst>
          <a:outerShdw dist="35921" dir="2700000" algn="ctr" rotWithShape="0">
            <a:srgbClr val="000000"/>
          </a:outerShdw>
        </a:effectLst>
        <a:extLst>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91240B29-F687-4F45-9708-019B960494DF}">
            <a14:hiddenLine xmlns:a14="http://schemas.microsoft.com/office/drawing/2010/main" w="9525" algn="ctr">
              <a:solidFill>
                <a:srgbClr val="000000"/>
              </a:solidFill>
              <a:miter lim="800000"/>
              <a:headEnd/>
              <a:tailEnd/>
            </a14:hiddenLine>
          </a:ext>
          <a:ext uri="{53640926-AAD7-44D8-BBD7-CCE9431645EC}">
            <a14:shadowObscured xmlns:a14="http://schemas.microsoft.com/office/drawing/2010/main" val="1"/>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印</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200025</xdr:colOff>
      <xdr:row>0</xdr:row>
      <xdr:rowOff>0</xdr:rowOff>
    </xdr:to>
    <xdr:sp macro="" textlink="">
      <xdr:nvSpPr>
        <xdr:cNvPr id="2" name="Line 1"/>
        <xdr:cNvSpPr>
          <a:spLocks noChangeShapeType="1"/>
        </xdr:cNvSpPr>
      </xdr:nvSpPr>
      <xdr:spPr bwMode="auto">
        <a:xfrm>
          <a:off x="685800" y="0"/>
          <a:ext cx="885825" cy="0"/>
        </a:xfrm>
        <a:prstGeom prst="line">
          <a:avLst/>
        </a:prstGeom>
        <a:noFill/>
        <a:ln w="6350">
          <a:solidFill>
            <a:srgbClr val="000000"/>
          </a:solidFill>
          <a:round/>
          <a:headEnd/>
          <a:tailEnd/>
        </a:ln>
        <a:effectLst>
          <a:outerShdw dist="35921" dir="2700000" algn="ctr" rotWithShape="0">
            <a:srgbClr val="000000"/>
          </a:outerShdw>
        </a:effectLst>
        <a:extLst>
          <a:ext uri="{909E8E84-426E-40DD-AFC4-6F175D3DCCD1}">
            <a14:hiddenFill xmlns:a14="http://schemas.microsoft.com/office/drawing/2010/main">
              <a:noFill/>
            </a14:hiddenFill>
          </a:ext>
          <a:ext uri="{53640926-AAD7-44D8-BBD7-CCE9431645EC}">
            <a14:shadowObscured xmlns:a14="http://schemas.microsoft.com/office/drawing/2010/main" val="1"/>
          </a:ext>
        </a:extLst>
      </xdr:spPr>
    </xdr:sp>
    <xdr:clientData/>
  </xdr:twoCellAnchor>
  <xdr:twoCellAnchor>
    <xdr:from>
      <xdr:col>7</xdr:col>
      <xdr:colOff>904875</xdr:colOff>
      <xdr:row>71</xdr:row>
      <xdr:rowOff>400050</xdr:rowOff>
    </xdr:from>
    <xdr:to>
      <xdr:col>7</xdr:col>
      <xdr:colOff>1114425</xdr:colOff>
      <xdr:row>72</xdr:row>
      <xdr:rowOff>123825</xdr:rowOff>
    </xdr:to>
    <xdr:sp macro="" textlink="">
      <xdr:nvSpPr>
        <xdr:cNvPr id="3" name="Text Box 2"/>
        <xdr:cNvSpPr txBox="1">
          <a:spLocks noChangeArrowheads="1"/>
        </xdr:cNvSpPr>
      </xdr:nvSpPr>
      <xdr:spPr bwMode="auto">
        <a:xfrm>
          <a:off x="6457950" y="11963400"/>
          <a:ext cx="209550" cy="180975"/>
        </a:xfrm>
        <a:prstGeom prst="rect">
          <a:avLst/>
        </a:prstGeom>
        <a:noFill/>
        <a:ln>
          <a:noFill/>
        </a:ln>
        <a:effectLst>
          <a:outerShdw dist="35921" dir="2700000" algn="ctr" rotWithShape="0">
            <a:srgbClr val="000000"/>
          </a:outerShdw>
        </a:effectLst>
        <a:extLst>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91240B29-F687-4F45-9708-019B960494DF}">
            <a14:hiddenLine xmlns:a14="http://schemas.microsoft.com/office/drawing/2010/main" w="9525" algn="ctr">
              <a:solidFill>
                <a:srgbClr val="000000"/>
              </a:solidFill>
              <a:miter lim="800000"/>
              <a:headEnd/>
              <a:tailEnd/>
            </a14:hiddenLine>
          </a:ext>
          <a:ext uri="{53640926-AAD7-44D8-BBD7-CCE9431645EC}">
            <a14:shadowObscured xmlns:a14="http://schemas.microsoft.com/office/drawing/2010/main" val="1"/>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印</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200025</xdr:colOff>
      <xdr:row>0</xdr:row>
      <xdr:rowOff>0</xdr:rowOff>
    </xdr:to>
    <xdr:sp macro="" textlink="">
      <xdr:nvSpPr>
        <xdr:cNvPr id="2" name="Line 1"/>
        <xdr:cNvSpPr>
          <a:spLocks noChangeShapeType="1"/>
        </xdr:cNvSpPr>
      </xdr:nvSpPr>
      <xdr:spPr bwMode="auto">
        <a:xfrm>
          <a:off x="685800" y="0"/>
          <a:ext cx="885825" cy="0"/>
        </a:xfrm>
        <a:prstGeom prst="line">
          <a:avLst/>
        </a:prstGeom>
        <a:noFill/>
        <a:ln w="6350">
          <a:solidFill>
            <a:srgbClr val="000000"/>
          </a:solidFill>
          <a:round/>
          <a:headEnd/>
          <a:tailEnd/>
        </a:ln>
        <a:effectLst>
          <a:outerShdw dist="35921" dir="2700000" algn="ctr" rotWithShape="0">
            <a:srgbClr val="000000"/>
          </a:outerShdw>
        </a:effectLst>
        <a:extLst>
          <a:ext uri="{909E8E84-426E-40DD-AFC4-6F175D3DCCD1}">
            <a14:hiddenFill xmlns:a14="http://schemas.microsoft.com/office/drawing/2010/main">
              <a:noFill/>
            </a14:hiddenFill>
          </a:ext>
          <a:ext uri="{53640926-AAD7-44D8-BBD7-CCE9431645EC}">
            <a14:shadowObscured xmlns:a14="http://schemas.microsoft.com/office/drawing/2010/main" val="1"/>
          </a:ext>
        </a:extLst>
      </xdr:spPr>
    </xdr:sp>
    <xdr:clientData/>
  </xdr:twoCellAnchor>
  <xdr:twoCellAnchor>
    <xdr:from>
      <xdr:col>7</xdr:col>
      <xdr:colOff>904875</xdr:colOff>
      <xdr:row>71</xdr:row>
      <xdr:rowOff>400050</xdr:rowOff>
    </xdr:from>
    <xdr:to>
      <xdr:col>7</xdr:col>
      <xdr:colOff>1114425</xdr:colOff>
      <xdr:row>72</xdr:row>
      <xdr:rowOff>123825</xdr:rowOff>
    </xdr:to>
    <xdr:sp macro="" textlink="">
      <xdr:nvSpPr>
        <xdr:cNvPr id="3" name="Text Box 2"/>
        <xdr:cNvSpPr txBox="1">
          <a:spLocks noChangeArrowheads="1"/>
        </xdr:cNvSpPr>
      </xdr:nvSpPr>
      <xdr:spPr bwMode="auto">
        <a:xfrm>
          <a:off x="6457950" y="11963400"/>
          <a:ext cx="209550" cy="180975"/>
        </a:xfrm>
        <a:prstGeom prst="rect">
          <a:avLst/>
        </a:prstGeom>
        <a:noFill/>
        <a:ln>
          <a:noFill/>
        </a:ln>
        <a:effectLst>
          <a:outerShdw dist="35921" dir="2700000" algn="ctr" rotWithShape="0">
            <a:srgbClr val="000000"/>
          </a:outerShdw>
        </a:effectLst>
        <a:extLst>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91240B29-F687-4F45-9708-019B960494DF}">
            <a14:hiddenLine xmlns:a14="http://schemas.microsoft.com/office/drawing/2010/main" w="9525" algn="ctr">
              <a:solidFill>
                <a:srgbClr val="000000"/>
              </a:solidFill>
              <a:miter lim="800000"/>
              <a:headEnd/>
              <a:tailEnd/>
            </a14:hiddenLine>
          </a:ext>
          <a:ext uri="{53640926-AAD7-44D8-BBD7-CCE9431645EC}">
            <a14:shadowObscured xmlns:a14="http://schemas.microsoft.com/office/drawing/2010/main" val="1"/>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印</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200025</xdr:colOff>
      <xdr:row>0</xdr:row>
      <xdr:rowOff>0</xdr:rowOff>
    </xdr:to>
    <xdr:sp macro="" textlink="">
      <xdr:nvSpPr>
        <xdr:cNvPr id="2" name="Line 1"/>
        <xdr:cNvSpPr>
          <a:spLocks noChangeShapeType="1"/>
        </xdr:cNvSpPr>
      </xdr:nvSpPr>
      <xdr:spPr bwMode="auto">
        <a:xfrm>
          <a:off x="685800" y="0"/>
          <a:ext cx="885825" cy="0"/>
        </a:xfrm>
        <a:prstGeom prst="line">
          <a:avLst/>
        </a:prstGeom>
        <a:noFill/>
        <a:ln w="6350">
          <a:solidFill>
            <a:srgbClr val="000000"/>
          </a:solidFill>
          <a:round/>
          <a:headEnd/>
          <a:tailEnd/>
        </a:ln>
        <a:effectLst>
          <a:outerShdw dist="35921" dir="2700000" algn="ctr" rotWithShape="0">
            <a:srgbClr val="000000"/>
          </a:outerShdw>
        </a:effectLst>
        <a:extLst>
          <a:ext uri="{909E8E84-426E-40DD-AFC4-6F175D3DCCD1}">
            <a14:hiddenFill xmlns:a14="http://schemas.microsoft.com/office/drawing/2010/main">
              <a:noFill/>
            </a14:hiddenFill>
          </a:ext>
          <a:ext uri="{53640926-AAD7-44D8-BBD7-CCE9431645EC}">
            <a14:shadowObscured xmlns:a14="http://schemas.microsoft.com/office/drawing/2010/main" val="1"/>
          </a:ext>
        </a:extLst>
      </xdr:spPr>
    </xdr:sp>
    <xdr:clientData/>
  </xdr:twoCellAnchor>
  <xdr:twoCellAnchor>
    <xdr:from>
      <xdr:col>7</xdr:col>
      <xdr:colOff>904875</xdr:colOff>
      <xdr:row>71</xdr:row>
      <xdr:rowOff>400050</xdr:rowOff>
    </xdr:from>
    <xdr:to>
      <xdr:col>7</xdr:col>
      <xdr:colOff>1114425</xdr:colOff>
      <xdr:row>72</xdr:row>
      <xdr:rowOff>123825</xdr:rowOff>
    </xdr:to>
    <xdr:sp macro="" textlink="">
      <xdr:nvSpPr>
        <xdr:cNvPr id="3" name="Text Box 2"/>
        <xdr:cNvSpPr txBox="1">
          <a:spLocks noChangeArrowheads="1"/>
        </xdr:cNvSpPr>
      </xdr:nvSpPr>
      <xdr:spPr bwMode="auto">
        <a:xfrm>
          <a:off x="6457950" y="11963400"/>
          <a:ext cx="209550" cy="180975"/>
        </a:xfrm>
        <a:prstGeom prst="rect">
          <a:avLst/>
        </a:prstGeom>
        <a:noFill/>
        <a:ln>
          <a:noFill/>
        </a:ln>
        <a:effectLst>
          <a:outerShdw dist="35921" dir="2700000" algn="ctr" rotWithShape="0">
            <a:srgbClr val="000000"/>
          </a:outerShdw>
        </a:effectLst>
        <a:extLst>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91240B29-F687-4F45-9708-019B960494DF}">
            <a14:hiddenLine xmlns:a14="http://schemas.microsoft.com/office/drawing/2010/main" w="9525" algn="ctr">
              <a:solidFill>
                <a:srgbClr val="000000"/>
              </a:solidFill>
              <a:miter lim="800000"/>
              <a:headEnd/>
              <a:tailEnd/>
            </a14:hiddenLine>
          </a:ext>
          <a:ext uri="{53640926-AAD7-44D8-BBD7-CCE9431645EC}">
            <a14:shadowObscured xmlns:a14="http://schemas.microsoft.com/office/drawing/2010/main" val="1"/>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印</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200025</xdr:colOff>
      <xdr:row>0</xdr:row>
      <xdr:rowOff>0</xdr:rowOff>
    </xdr:to>
    <xdr:sp macro="" textlink="">
      <xdr:nvSpPr>
        <xdr:cNvPr id="2" name="Line 1"/>
        <xdr:cNvSpPr>
          <a:spLocks noChangeShapeType="1"/>
        </xdr:cNvSpPr>
      </xdr:nvSpPr>
      <xdr:spPr bwMode="auto">
        <a:xfrm>
          <a:off x="685800" y="0"/>
          <a:ext cx="885825" cy="0"/>
        </a:xfrm>
        <a:prstGeom prst="line">
          <a:avLst/>
        </a:prstGeom>
        <a:noFill/>
        <a:ln w="6350">
          <a:solidFill>
            <a:srgbClr val="000000"/>
          </a:solidFill>
          <a:round/>
          <a:headEnd/>
          <a:tailEnd/>
        </a:ln>
        <a:effectLst>
          <a:outerShdw dist="35921" dir="2700000" algn="ctr" rotWithShape="0">
            <a:srgbClr val="000000"/>
          </a:outerShdw>
        </a:effectLst>
        <a:extLst>
          <a:ext uri="{909E8E84-426E-40DD-AFC4-6F175D3DCCD1}">
            <a14:hiddenFill xmlns:a14="http://schemas.microsoft.com/office/drawing/2010/main">
              <a:noFill/>
            </a14:hiddenFill>
          </a:ext>
          <a:ext uri="{53640926-AAD7-44D8-BBD7-CCE9431645EC}">
            <a14:shadowObscured xmlns:a14="http://schemas.microsoft.com/office/drawing/2010/main" val="1"/>
          </a:ext>
        </a:extLst>
      </xdr:spPr>
    </xdr:sp>
    <xdr:clientData/>
  </xdr:twoCellAnchor>
  <xdr:twoCellAnchor>
    <xdr:from>
      <xdr:col>7</xdr:col>
      <xdr:colOff>904875</xdr:colOff>
      <xdr:row>71</xdr:row>
      <xdr:rowOff>400050</xdr:rowOff>
    </xdr:from>
    <xdr:to>
      <xdr:col>7</xdr:col>
      <xdr:colOff>1114425</xdr:colOff>
      <xdr:row>72</xdr:row>
      <xdr:rowOff>123825</xdr:rowOff>
    </xdr:to>
    <xdr:sp macro="" textlink="">
      <xdr:nvSpPr>
        <xdr:cNvPr id="3" name="Text Box 2"/>
        <xdr:cNvSpPr txBox="1">
          <a:spLocks noChangeArrowheads="1"/>
        </xdr:cNvSpPr>
      </xdr:nvSpPr>
      <xdr:spPr bwMode="auto">
        <a:xfrm>
          <a:off x="6457950" y="11963400"/>
          <a:ext cx="209550" cy="180975"/>
        </a:xfrm>
        <a:prstGeom prst="rect">
          <a:avLst/>
        </a:prstGeom>
        <a:noFill/>
        <a:ln>
          <a:noFill/>
        </a:ln>
        <a:effectLst>
          <a:outerShdw dist="35921" dir="2700000" algn="ctr" rotWithShape="0">
            <a:srgbClr val="000000"/>
          </a:outerShdw>
        </a:effectLst>
        <a:extLst>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91240B29-F687-4F45-9708-019B960494DF}">
            <a14:hiddenLine xmlns:a14="http://schemas.microsoft.com/office/drawing/2010/main" w="9525" algn="ctr">
              <a:solidFill>
                <a:srgbClr val="000000"/>
              </a:solidFill>
              <a:miter lim="800000"/>
              <a:headEnd/>
              <a:tailEnd/>
            </a14:hiddenLine>
          </a:ext>
          <a:ext uri="{53640926-AAD7-44D8-BBD7-CCE9431645EC}">
            <a14:shadowObscured xmlns:a14="http://schemas.microsoft.com/office/drawing/2010/main" val="1"/>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印</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yomuni/AppData/Local/Packages/Microsoft.MicrosoftEdge_8wekyb3d8bbwe/TempState/Downloads/TA-shukkinH31%20(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入例"/>
      <sheetName val="基礎データ"/>
      <sheetName val="4"/>
      <sheetName val="5"/>
      <sheetName val="6"/>
      <sheetName val="7"/>
      <sheetName val="8"/>
      <sheetName val="9"/>
      <sheetName val="10"/>
      <sheetName val="11"/>
      <sheetName val="12"/>
      <sheetName val="1"/>
      <sheetName val="2"/>
      <sheetName val="3"/>
    </sheetNames>
    <sheetDataSet>
      <sheetData sheetId="0"/>
      <sheetData sheetId="1">
        <row r="2">
          <cell r="A2" t="str">
            <v>001C001C</v>
          </cell>
          <cell r="B2" t="str">
            <v>神戸　太郎</v>
          </cell>
          <cell r="D2" t="str">
            <v>○○学</v>
          </cell>
          <cell r="E2" t="str">
            <v>○○　○○</v>
          </cell>
        </row>
      </sheetData>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3"/>
  <sheetViews>
    <sheetView tabSelected="1" view="pageBreakPreview" topLeftCell="A9" zoomScaleNormal="100" workbookViewId="0">
      <selection activeCell="E25" sqref="E25:F26"/>
    </sheetView>
  </sheetViews>
  <sheetFormatPr defaultRowHeight="13.5"/>
  <cols>
    <col min="1" max="3" width="9" style="1"/>
    <col min="4" max="4" width="17.25" style="1" customWidth="1"/>
    <col min="5" max="6" width="9" style="1"/>
    <col min="7" max="7" width="8.5" style="1" customWidth="1"/>
    <col min="8" max="8" width="15.75" style="1" customWidth="1"/>
    <col min="9" max="259" width="9" style="1"/>
    <col min="260" max="260" width="17.25" style="1" customWidth="1"/>
    <col min="261" max="262" width="9" style="1"/>
    <col min="263" max="263" width="8.5" style="1" customWidth="1"/>
    <col min="264" max="264" width="15.75" style="1" customWidth="1"/>
    <col min="265" max="515" width="9" style="1"/>
    <col min="516" max="516" width="17.25" style="1" customWidth="1"/>
    <col min="517" max="518" width="9" style="1"/>
    <col min="519" max="519" width="8.5" style="1" customWidth="1"/>
    <col min="520" max="520" width="15.75" style="1" customWidth="1"/>
    <col min="521" max="771" width="9" style="1"/>
    <col min="772" max="772" width="17.25" style="1" customWidth="1"/>
    <col min="773" max="774" width="9" style="1"/>
    <col min="775" max="775" width="8.5" style="1" customWidth="1"/>
    <col min="776" max="776" width="15.75" style="1" customWidth="1"/>
    <col min="777" max="1027" width="9" style="1"/>
    <col min="1028" max="1028" width="17.25" style="1" customWidth="1"/>
    <col min="1029" max="1030" width="9" style="1"/>
    <col min="1031" max="1031" width="8.5" style="1" customWidth="1"/>
    <col min="1032" max="1032" width="15.75" style="1" customWidth="1"/>
    <col min="1033" max="1283" width="9" style="1"/>
    <col min="1284" max="1284" width="17.25" style="1" customWidth="1"/>
    <col min="1285" max="1286" width="9" style="1"/>
    <col min="1287" max="1287" width="8.5" style="1" customWidth="1"/>
    <col min="1288" max="1288" width="15.75" style="1" customWidth="1"/>
    <col min="1289" max="1539" width="9" style="1"/>
    <col min="1540" max="1540" width="17.25" style="1" customWidth="1"/>
    <col min="1541" max="1542" width="9" style="1"/>
    <col min="1543" max="1543" width="8.5" style="1" customWidth="1"/>
    <col min="1544" max="1544" width="15.75" style="1" customWidth="1"/>
    <col min="1545" max="1795" width="9" style="1"/>
    <col min="1796" max="1796" width="17.25" style="1" customWidth="1"/>
    <col min="1797" max="1798" width="9" style="1"/>
    <col min="1799" max="1799" width="8.5" style="1" customWidth="1"/>
    <col min="1800" max="1800" width="15.75" style="1" customWidth="1"/>
    <col min="1801" max="2051" width="9" style="1"/>
    <col min="2052" max="2052" width="17.25" style="1" customWidth="1"/>
    <col min="2053" max="2054" width="9" style="1"/>
    <col min="2055" max="2055" width="8.5" style="1" customWidth="1"/>
    <col min="2056" max="2056" width="15.75" style="1" customWidth="1"/>
    <col min="2057" max="2307" width="9" style="1"/>
    <col min="2308" max="2308" width="17.25" style="1" customWidth="1"/>
    <col min="2309" max="2310" width="9" style="1"/>
    <col min="2311" max="2311" width="8.5" style="1" customWidth="1"/>
    <col min="2312" max="2312" width="15.75" style="1" customWidth="1"/>
    <col min="2313" max="2563" width="9" style="1"/>
    <col min="2564" max="2564" width="17.25" style="1" customWidth="1"/>
    <col min="2565" max="2566" width="9" style="1"/>
    <col min="2567" max="2567" width="8.5" style="1" customWidth="1"/>
    <col min="2568" max="2568" width="15.75" style="1" customWidth="1"/>
    <col min="2569" max="2819" width="9" style="1"/>
    <col min="2820" max="2820" width="17.25" style="1" customWidth="1"/>
    <col min="2821" max="2822" width="9" style="1"/>
    <col min="2823" max="2823" width="8.5" style="1" customWidth="1"/>
    <col min="2824" max="2824" width="15.75" style="1" customWidth="1"/>
    <col min="2825" max="3075" width="9" style="1"/>
    <col min="3076" max="3076" width="17.25" style="1" customWidth="1"/>
    <col min="3077" max="3078" width="9" style="1"/>
    <col min="3079" max="3079" width="8.5" style="1" customWidth="1"/>
    <col min="3080" max="3080" width="15.75" style="1" customWidth="1"/>
    <col min="3081" max="3331" width="9" style="1"/>
    <col min="3332" max="3332" width="17.25" style="1" customWidth="1"/>
    <col min="3333" max="3334" width="9" style="1"/>
    <col min="3335" max="3335" width="8.5" style="1" customWidth="1"/>
    <col min="3336" max="3336" width="15.75" style="1" customWidth="1"/>
    <col min="3337" max="3587" width="9" style="1"/>
    <col min="3588" max="3588" width="17.25" style="1" customWidth="1"/>
    <col min="3589" max="3590" width="9" style="1"/>
    <col min="3591" max="3591" width="8.5" style="1" customWidth="1"/>
    <col min="3592" max="3592" width="15.75" style="1" customWidth="1"/>
    <col min="3593" max="3843" width="9" style="1"/>
    <col min="3844" max="3844" width="17.25" style="1" customWidth="1"/>
    <col min="3845" max="3846" width="9" style="1"/>
    <col min="3847" max="3847" width="8.5" style="1" customWidth="1"/>
    <col min="3848" max="3848" width="15.75" style="1" customWidth="1"/>
    <col min="3849" max="4099" width="9" style="1"/>
    <col min="4100" max="4100" width="17.25" style="1" customWidth="1"/>
    <col min="4101" max="4102" width="9" style="1"/>
    <col min="4103" max="4103" width="8.5" style="1" customWidth="1"/>
    <col min="4104" max="4104" width="15.75" style="1" customWidth="1"/>
    <col min="4105" max="4355" width="9" style="1"/>
    <col min="4356" max="4356" width="17.25" style="1" customWidth="1"/>
    <col min="4357" max="4358" width="9" style="1"/>
    <col min="4359" max="4359" width="8.5" style="1" customWidth="1"/>
    <col min="4360" max="4360" width="15.75" style="1" customWidth="1"/>
    <col min="4361" max="4611" width="9" style="1"/>
    <col min="4612" max="4612" width="17.25" style="1" customWidth="1"/>
    <col min="4613" max="4614" width="9" style="1"/>
    <col min="4615" max="4615" width="8.5" style="1" customWidth="1"/>
    <col min="4616" max="4616" width="15.75" style="1" customWidth="1"/>
    <col min="4617" max="4867" width="9" style="1"/>
    <col min="4868" max="4868" width="17.25" style="1" customWidth="1"/>
    <col min="4869" max="4870" width="9" style="1"/>
    <col min="4871" max="4871" width="8.5" style="1" customWidth="1"/>
    <col min="4872" max="4872" width="15.75" style="1" customWidth="1"/>
    <col min="4873" max="5123" width="9" style="1"/>
    <col min="5124" max="5124" width="17.25" style="1" customWidth="1"/>
    <col min="5125" max="5126" width="9" style="1"/>
    <col min="5127" max="5127" width="8.5" style="1" customWidth="1"/>
    <col min="5128" max="5128" width="15.75" style="1" customWidth="1"/>
    <col min="5129" max="5379" width="9" style="1"/>
    <col min="5380" max="5380" width="17.25" style="1" customWidth="1"/>
    <col min="5381" max="5382" width="9" style="1"/>
    <col min="5383" max="5383" width="8.5" style="1" customWidth="1"/>
    <col min="5384" max="5384" width="15.75" style="1" customWidth="1"/>
    <col min="5385" max="5635" width="9" style="1"/>
    <col min="5636" max="5636" width="17.25" style="1" customWidth="1"/>
    <col min="5637" max="5638" width="9" style="1"/>
    <col min="5639" max="5639" width="8.5" style="1" customWidth="1"/>
    <col min="5640" max="5640" width="15.75" style="1" customWidth="1"/>
    <col min="5641" max="5891" width="9" style="1"/>
    <col min="5892" max="5892" width="17.25" style="1" customWidth="1"/>
    <col min="5893" max="5894" width="9" style="1"/>
    <col min="5895" max="5895" width="8.5" style="1" customWidth="1"/>
    <col min="5896" max="5896" width="15.75" style="1" customWidth="1"/>
    <col min="5897" max="6147" width="9" style="1"/>
    <col min="6148" max="6148" width="17.25" style="1" customWidth="1"/>
    <col min="6149" max="6150" width="9" style="1"/>
    <col min="6151" max="6151" width="8.5" style="1" customWidth="1"/>
    <col min="6152" max="6152" width="15.75" style="1" customWidth="1"/>
    <col min="6153" max="6403" width="9" style="1"/>
    <col min="6404" max="6404" width="17.25" style="1" customWidth="1"/>
    <col min="6405" max="6406" width="9" style="1"/>
    <col min="6407" max="6407" width="8.5" style="1" customWidth="1"/>
    <col min="6408" max="6408" width="15.75" style="1" customWidth="1"/>
    <col min="6409" max="6659" width="9" style="1"/>
    <col min="6660" max="6660" width="17.25" style="1" customWidth="1"/>
    <col min="6661" max="6662" width="9" style="1"/>
    <col min="6663" max="6663" width="8.5" style="1" customWidth="1"/>
    <col min="6664" max="6664" width="15.75" style="1" customWidth="1"/>
    <col min="6665" max="6915" width="9" style="1"/>
    <col min="6916" max="6916" width="17.25" style="1" customWidth="1"/>
    <col min="6917" max="6918" width="9" style="1"/>
    <col min="6919" max="6919" width="8.5" style="1" customWidth="1"/>
    <col min="6920" max="6920" width="15.75" style="1" customWidth="1"/>
    <col min="6921" max="7171" width="9" style="1"/>
    <col min="7172" max="7172" width="17.25" style="1" customWidth="1"/>
    <col min="7173" max="7174" width="9" style="1"/>
    <col min="7175" max="7175" width="8.5" style="1" customWidth="1"/>
    <col min="7176" max="7176" width="15.75" style="1" customWidth="1"/>
    <col min="7177" max="7427" width="9" style="1"/>
    <col min="7428" max="7428" width="17.25" style="1" customWidth="1"/>
    <col min="7429" max="7430" width="9" style="1"/>
    <col min="7431" max="7431" width="8.5" style="1" customWidth="1"/>
    <col min="7432" max="7432" width="15.75" style="1" customWidth="1"/>
    <col min="7433" max="7683" width="9" style="1"/>
    <col min="7684" max="7684" width="17.25" style="1" customWidth="1"/>
    <col min="7685" max="7686" width="9" style="1"/>
    <col min="7687" max="7687" width="8.5" style="1" customWidth="1"/>
    <col min="7688" max="7688" width="15.75" style="1" customWidth="1"/>
    <col min="7689" max="7939" width="9" style="1"/>
    <col min="7940" max="7940" width="17.25" style="1" customWidth="1"/>
    <col min="7941" max="7942" width="9" style="1"/>
    <col min="7943" max="7943" width="8.5" style="1" customWidth="1"/>
    <col min="7944" max="7944" width="15.75" style="1" customWidth="1"/>
    <col min="7945" max="8195" width="9" style="1"/>
    <col min="8196" max="8196" width="17.25" style="1" customWidth="1"/>
    <col min="8197" max="8198" width="9" style="1"/>
    <col min="8199" max="8199" width="8.5" style="1" customWidth="1"/>
    <col min="8200" max="8200" width="15.75" style="1" customWidth="1"/>
    <col min="8201" max="8451" width="9" style="1"/>
    <col min="8452" max="8452" width="17.25" style="1" customWidth="1"/>
    <col min="8453" max="8454" width="9" style="1"/>
    <col min="8455" max="8455" width="8.5" style="1" customWidth="1"/>
    <col min="8456" max="8456" width="15.75" style="1" customWidth="1"/>
    <col min="8457" max="8707" width="9" style="1"/>
    <col min="8708" max="8708" width="17.25" style="1" customWidth="1"/>
    <col min="8709" max="8710" width="9" style="1"/>
    <col min="8711" max="8711" width="8.5" style="1" customWidth="1"/>
    <col min="8712" max="8712" width="15.75" style="1" customWidth="1"/>
    <col min="8713" max="8963" width="9" style="1"/>
    <col min="8964" max="8964" width="17.25" style="1" customWidth="1"/>
    <col min="8965" max="8966" width="9" style="1"/>
    <col min="8967" max="8967" width="8.5" style="1" customWidth="1"/>
    <col min="8968" max="8968" width="15.75" style="1" customWidth="1"/>
    <col min="8969" max="9219" width="9" style="1"/>
    <col min="9220" max="9220" width="17.25" style="1" customWidth="1"/>
    <col min="9221" max="9222" width="9" style="1"/>
    <col min="9223" max="9223" width="8.5" style="1" customWidth="1"/>
    <col min="9224" max="9224" width="15.75" style="1" customWidth="1"/>
    <col min="9225" max="9475" width="9" style="1"/>
    <col min="9476" max="9476" width="17.25" style="1" customWidth="1"/>
    <col min="9477" max="9478" width="9" style="1"/>
    <col min="9479" max="9479" width="8.5" style="1" customWidth="1"/>
    <col min="9480" max="9480" width="15.75" style="1" customWidth="1"/>
    <col min="9481" max="9731" width="9" style="1"/>
    <col min="9732" max="9732" width="17.25" style="1" customWidth="1"/>
    <col min="9733" max="9734" width="9" style="1"/>
    <col min="9735" max="9735" width="8.5" style="1" customWidth="1"/>
    <col min="9736" max="9736" width="15.75" style="1" customWidth="1"/>
    <col min="9737" max="9987" width="9" style="1"/>
    <col min="9988" max="9988" width="17.25" style="1" customWidth="1"/>
    <col min="9989" max="9990" width="9" style="1"/>
    <col min="9991" max="9991" width="8.5" style="1" customWidth="1"/>
    <col min="9992" max="9992" width="15.75" style="1" customWidth="1"/>
    <col min="9993" max="10243" width="9" style="1"/>
    <col min="10244" max="10244" width="17.25" style="1" customWidth="1"/>
    <col min="10245" max="10246" width="9" style="1"/>
    <col min="10247" max="10247" width="8.5" style="1" customWidth="1"/>
    <col min="10248" max="10248" width="15.75" style="1" customWidth="1"/>
    <col min="10249" max="10499" width="9" style="1"/>
    <col min="10500" max="10500" width="17.25" style="1" customWidth="1"/>
    <col min="10501" max="10502" width="9" style="1"/>
    <col min="10503" max="10503" width="8.5" style="1" customWidth="1"/>
    <col min="10504" max="10504" width="15.75" style="1" customWidth="1"/>
    <col min="10505" max="10755" width="9" style="1"/>
    <col min="10756" max="10756" width="17.25" style="1" customWidth="1"/>
    <col min="10757" max="10758" width="9" style="1"/>
    <col min="10759" max="10759" width="8.5" style="1" customWidth="1"/>
    <col min="10760" max="10760" width="15.75" style="1" customWidth="1"/>
    <col min="10761" max="11011" width="9" style="1"/>
    <col min="11012" max="11012" width="17.25" style="1" customWidth="1"/>
    <col min="11013" max="11014" width="9" style="1"/>
    <col min="11015" max="11015" width="8.5" style="1" customWidth="1"/>
    <col min="11016" max="11016" width="15.75" style="1" customWidth="1"/>
    <col min="11017" max="11267" width="9" style="1"/>
    <col min="11268" max="11268" width="17.25" style="1" customWidth="1"/>
    <col min="11269" max="11270" width="9" style="1"/>
    <col min="11271" max="11271" width="8.5" style="1" customWidth="1"/>
    <col min="11272" max="11272" width="15.75" style="1" customWidth="1"/>
    <col min="11273" max="11523" width="9" style="1"/>
    <col min="11524" max="11524" width="17.25" style="1" customWidth="1"/>
    <col min="11525" max="11526" width="9" style="1"/>
    <col min="11527" max="11527" width="8.5" style="1" customWidth="1"/>
    <col min="11528" max="11528" width="15.75" style="1" customWidth="1"/>
    <col min="11529" max="11779" width="9" style="1"/>
    <col min="11780" max="11780" width="17.25" style="1" customWidth="1"/>
    <col min="11781" max="11782" width="9" style="1"/>
    <col min="11783" max="11783" width="8.5" style="1" customWidth="1"/>
    <col min="11784" max="11784" width="15.75" style="1" customWidth="1"/>
    <col min="11785" max="12035" width="9" style="1"/>
    <col min="12036" max="12036" width="17.25" style="1" customWidth="1"/>
    <col min="12037" max="12038" width="9" style="1"/>
    <col min="12039" max="12039" width="8.5" style="1" customWidth="1"/>
    <col min="12040" max="12040" width="15.75" style="1" customWidth="1"/>
    <col min="12041" max="12291" width="9" style="1"/>
    <col min="12292" max="12292" width="17.25" style="1" customWidth="1"/>
    <col min="12293" max="12294" width="9" style="1"/>
    <col min="12295" max="12295" width="8.5" style="1" customWidth="1"/>
    <col min="12296" max="12296" width="15.75" style="1" customWidth="1"/>
    <col min="12297" max="12547" width="9" style="1"/>
    <col min="12548" max="12548" width="17.25" style="1" customWidth="1"/>
    <col min="12549" max="12550" width="9" style="1"/>
    <col min="12551" max="12551" width="8.5" style="1" customWidth="1"/>
    <col min="12552" max="12552" width="15.75" style="1" customWidth="1"/>
    <col min="12553" max="12803" width="9" style="1"/>
    <col min="12804" max="12804" width="17.25" style="1" customWidth="1"/>
    <col min="12805" max="12806" width="9" style="1"/>
    <col min="12807" max="12807" width="8.5" style="1" customWidth="1"/>
    <col min="12808" max="12808" width="15.75" style="1" customWidth="1"/>
    <col min="12809" max="13059" width="9" style="1"/>
    <col min="13060" max="13060" width="17.25" style="1" customWidth="1"/>
    <col min="13061" max="13062" width="9" style="1"/>
    <col min="13063" max="13063" width="8.5" style="1" customWidth="1"/>
    <col min="13064" max="13064" width="15.75" style="1" customWidth="1"/>
    <col min="13065" max="13315" width="9" style="1"/>
    <col min="13316" max="13316" width="17.25" style="1" customWidth="1"/>
    <col min="13317" max="13318" width="9" style="1"/>
    <col min="13319" max="13319" width="8.5" style="1" customWidth="1"/>
    <col min="13320" max="13320" width="15.75" style="1" customWidth="1"/>
    <col min="13321" max="13571" width="9" style="1"/>
    <col min="13572" max="13572" width="17.25" style="1" customWidth="1"/>
    <col min="13573" max="13574" width="9" style="1"/>
    <col min="13575" max="13575" width="8.5" style="1" customWidth="1"/>
    <col min="13576" max="13576" width="15.75" style="1" customWidth="1"/>
    <col min="13577" max="13827" width="9" style="1"/>
    <col min="13828" max="13828" width="17.25" style="1" customWidth="1"/>
    <col min="13829" max="13830" width="9" style="1"/>
    <col min="13831" max="13831" width="8.5" style="1" customWidth="1"/>
    <col min="13832" max="13832" width="15.75" style="1" customWidth="1"/>
    <col min="13833" max="14083" width="9" style="1"/>
    <col min="14084" max="14084" width="17.25" style="1" customWidth="1"/>
    <col min="14085" max="14086" width="9" style="1"/>
    <col min="14087" max="14087" width="8.5" style="1" customWidth="1"/>
    <col min="14088" max="14088" width="15.75" style="1" customWidth="1"/>
    <col min="14089" max="14339" width="9" style="1"/>
    <col min="14340" max="14340" width="17.25" style="1" customWidth="1"/>
    <col min="14341" max="14342" width="9" style="1"/>
    <col min="14343" max="14343" width="8.5" style="1" customWidth="1"/>
    <col min="14344" max="14344" width="15.75" style="1" customWidth="1"/>
    <col min="14345" max="14595" width="9" style="1"/>
    <col min="14596" max="14596" width="17.25" style="1" customWidth="1"/>
    <col min="14597" max="14598" width="9" style="1"/>
    <col min="14599" max="14599" width="8.5" style="1" customWidth="1"/>
    <col min="14600" max="14600" width="15.75" style="1" customWidth="1"/>
    <col min="14601" max="14851" width="9" style="1"/>
    <col min="14852" max="14852" width="17.25" style="1" customWidth="1"/>
    <col min="14853" max="14854" width="9" style="1"/>
    <col min="14855" max="14855" width="8.5" style="1" customWidth="1"/>
    <col min="14856" max="14856" width="15.75" style="1" customWidth="1"/>
    <col min="14857" max="15107" width="9" style="1"/>
    <col min="15108" max="15108" width="17.25" style="1" customWidth="1"/>
    <col min="15109" max="15110" width="9" style="1"/>
    <col min="15111" max="15111" width="8.5" style="1" customWidth="1"/>
    <col min="15112" max="15112" width="15.75" style="1" customWidth="1"/>
    <col min="15113" max="15363" width="9" style="1"/>
    <col min="15364" max="15364" width="17.25" style="1" customWidth="1"/>
    <col min="15365" max="15366" width="9" style="1"/>
    <col min="15367" max="15367" width="8.5" style="1" customWidth="1"/>
    <col min="15368" max="15368" width="15.75" style="1" customWidth="1"/>
    <col min="15369" max="15619" width="9" style="1"/>
    <col min="15620" max="15620" width="17.25" style="1" customWidth="1"/>
    <col min="15621" max="15622" width="9" style="1"/>
    <col min="15623" max="15623" width="8.5" style="1" customWidth="1"/>
    <col min="15624" max="15624" width="15.75" style="1" customWidth="1"/>
    <col min="15625" max="15875" width="9" style="1"/>
    <col min="15876" max="15876" width="17.25" style="1" customWidth="1"/>
    <col min="15877" max="15878" width="9" style="1"/>
    <col min="15879" max="15879" width="8.5" style="1" customWidth="1"/>
    <col min="15880" max="15880" width="15.75" style="1" customWidth="1"/>
    <col min="15881" max="16131" width="9" style="1"/>
    <col min="16132" max="16132" width="17.25" style="1" customWidth="1"/>
    <col min="16133" max="16134" width="9" style="1"/>
    <col min="16135" max="16135" width="8.5" style="1" customWidth="1"/>
    <col min="16136" max="16136" width="15.75" style="1" customWidth="1"/>
    <col min="16137" max="16384" width="9" style="1"/>
  </cols>
  <sheetData>
    <row r="1" spans="1:8" ht="14.25">
      <c r="A1" s="31" t="s">
        <v>0</v>
      </c>
      <c r="B1" s="31"/>
      <c r="C1" s="31"/>
      <c r="D1" s="31"/>
      <c r="E1" s="31"/>
      <c r="F1" s="31"/>
      <c r="G1" s="31"/>
      <c r="H1" s="31"/>
    </row>
    <row r="2" spans="1:8">
      <c r="E2" s="2"/>
      <c r="F2" s="2"/>
    </row>
    <row r="3" spans="1:8">
      <c r="C3" s="3" t="s">
        <v>29</v>
      </c>
      <c r="D3" s="4" t="str">
        <f>[1]基礎データ!A2</f>
        <v>001C001C</v>
      </c>
      <c r="E3" s="5" t="s">
        <v>30</v>
      </c>
      <c r="F3" s="32" t="str">
        <f>[1]基礎データ!B2</f>
        <v>神戸　太郎</v>
      </c>
      <c r="G3" s="32"/>
    </row>
    <row r="4" spans="1:8">
      <c r="E4" s="7"/>
      <c r="F4" s="7"/>
    </row>
    <row r="5" spans="1:8">
      <c r="A5" s="20">
        <f>A9</f>
        <v>40634</v>
      </c>
      <c r="B5" s="1" t="s">
        <v>3</v>
      </c>
      <c r="D5" s="1" t="s">
        <v>4</v>
      </c>
      <c r="E5" s="32" t="str">
        <f>[1]基礎データ!D2</f>
        <v>○○学</v>
      </c>
      <c r="F5" s="32"/>
      <c r="G5" s="7"/>
      <c r="H5" s="7"/>
    </row>
    <row r="7" spans="1:8" ht="12.95" customHeight="1">
      <c r="A7" s="33" t="s">
        <v>5</v>
      </c>
      <c r="B7" s="35" t="s">
        <v>6</v>
      </c>
      <c r="C7" s="37" t="s">
        <v>7</v>
      </c>
      <c r="D7" s="38"/>
      <c r="E7" s="37" t="s">
        <v>8</v>
      </c>
      <c r="F7" s="41"/>
      <c r="G7" s="43" t="s">
        <v>9</v>
      </c>
      <c r="H7" s="45" t="s">
        <v>10</v>
      </c>
    </row>
    <row r="8" spans="1:8" ht="12.95" customHeight="1">
      <c r="A8" s="34"/>
      <c r="B8" s="36"/>
      <c r="C8" s="39"/>
      <c r="D8" s="40"/>
      <c r="E8" s="39"/>
      <c r="F8" s="42"/>
      <c r="G8" s="44"/>
      <c r="H8" s="46"/>
    </row>
    <row r="9" spans="1:8" ht="12.95" customHeight="1">
      <c r="A9" s="58">
        <v>40634</v>
      </c>
      <c r="B9" s="59">
        <f>IF(A9="","",WEEKDAY(A9))</f>
        <v>6</v>
      </c>
      <c r="C9" s="60" t="s">
        <v>31</v>
      </c>
      <c r="D9" s="61"/>
      <c r="E9" s="62">
        <v>5</v>
      </c>
      <c r="F9" s="63"/>
      <c r="G9" s="64"/>
      <c r="H9" s="65" t="s">
        <v>32</v>
      </c>
    </row>
    <row r="10" spans="1:8" ht="12.95" customHeight="1">
      <c r="A10" s="47"/>
      <c r="B10" s="48"/>
      <c r="C10" s="21" t="s">
        <v>12</v>
      </c>
      <c r="D10" s="22" t="s">
        <v>33</v>
      </c>
      <c r="E10" s="53"/>
      <c r="F10" s="54"/>
      <c r="G10" s="56"/>
      <c r="H10" s="57"/>
    </row>
    <row r="11" spans="1:8" ht="12.95" customHeight="1">
      <c r="A11" s="47">
        <f>A9+1</f>
        <v>40635</v>
      </c>
      <c r="B11" s="48">
        <f>IF(A11="","",WEEKDAY(A11))</f>
        <v>7</v>
      </c>
      <c r="C11" s="49" t="s">
        <v>34</v>
      </c>
      <c r="D11" s="50"/>
      <c r="E11" s="51"/>
      <c r="F11" s="52"/>
      <c r="G11" s="55"/>
      <c r="H11" s="57"/>
    </row>
    <row r="12" spans="1:8" ht="12.95" customHeight="1">
      <c r="A12" s="47"/>
      <c r="B12" s="48"/>
      <c r="C12" s="21" t="s">
        <v>12</v>
      </c>
      <c r="D12" s="22"/>
      <c r="E12" s="53"/>
      <c r="F12" s="54"/>
      <c r="G12" s="56"/>
      <c r="H12" s="57"/>
    </row>
    <row r="13" spans="1:8" ht="12.95" customHeight="1">
      <c r="A13" s="47">
        <f>A11+1</f>
        <v>40636</v>
      </c>
      <c r="B13" s="48">
        <f>IF(A13="","",WEEKDAY(A13))</f>
        <v>1</v>
      </c>
      <c r="C13" s="49" t="s">
        <v>22</v>
      </c>
      <c r="D13" s="50"/>
      <c r="E13" s="51"/>
      <c r="F13" s="52"/>
      <c r="G13" s="55"/>
      <c r="H13" s="66"/>
    </row>
    <row r="14" spans="1:8" ht="12.95" customHeight="1">
      <c r="A14" s="47"/>
      <c r="B14" s="48"/>
      <c r="C14" s="23" t="s">
        <v>12</v>
      </c>
      <c r="D14" s="24"/>
      <c r="E14" s="53"/>
      <c r="F14" s="54"/>
      <c r="G14" s="56"/>
      <c r="H14" s="66"/>
    </row>
    <row r="15" spans="1:8" ht="12.95" customHeight="1">
      <c r="A15" s="47">
        <f>A13+1</f>
        <v>40637</v>
      </c>
      <c r="B15" s="48">
        <f>IF(A15="","",WEEKDAY(A15))</f>
        <v>2</v>
      </c>
      <c r="C15" s="49" t="s">
        <v>35</v>
      </c>
      <c r="D15" s="50"/>
      <c r="E15" s="51">
        <v>2</v>
      </c>
      <c r="F15" s="52"/>
      <c r="G15" s="55"/>
      <c r="H15" s="66" t="s">
        <v>36</v>
      </c>
    </row>
    <row r="16" spans="1:8" ht="12.95" customHeight="1">
      <c r="A16" s="47"/>
      <c r="B16" s="48"/>
      <c r="C16" s="21" t="s">
        <v>12</v>
      </c>
      <c r="D16" s="22"/>
      <c r="E16" s="53"/>
      <c r="F16" s="54"/>
      <c r="G16" s="56"/>
      <c r="H16" s="66"/>
    </row>
    <row r="17" spans="1:8" ht="12.95" customHeight="1">
      <c r="A17" s="47">
        <f>A15+1</f>
        <v>40638</v>
      </c>
      <c r="B17" s="48">
        <f>IF(A17="","",WEEKDAY(A17))</f>
        <v>3</v>
      </c>
      <c r="C17" s="49" t="s">
        <v>34</v>
      </c>
      <c r="D17" s="50"/>
      <c r="E17" s="51" t="str">
        <f>IF(Q17=0,"",IF(Q17&gt;8,"入力ミス",Q17))</f>
        <v/>
      </c>
      <c r="F17" s="52"/>
      <c r="G17" s="55"/>
      <c r="H17" s="57"/>
    </row>
    <row r="18" spans="1:8" ht="12.95" customHeight="1">
      <c r="A18" s="47"/>
      <c r="B18" s="48"/>
      <c r="C18" s="23" t="s">
        <v>12</v>
      </c>
      <c r="D18" s="24"/>
      <c r="E18" s="67"/>
      <c r="F18" s="68"/>
      <c r="G18" s="69"/>
      <c r="H18" s="57"/>
    </row>
    <row r="19" spans="1:8" ht="12.95" customHeight="1">
      <c r="A19" s="47">
        <f>A17+1</f>
        <v>40639</v>
      </c>
      <c r="B19" s="48">
        <f>IF(A19="","",WEEKDAY(A19))</f>
        <v>4</v>
      </c>
      <c r="C19" s="49" t="s">
        <v>37</v>
      </c>
      <c r="D19" s="50"/>
      <c r="E19" s="51">
        <v>2</v>
      </c>
      <c r="F19" s="52"/>
      <c r="G19" s="55"/>
      <c r="H19" s="66" t="s">
        <v>36</v>
      </c>
    </row>
    <row r="20" spans="1:8" ht="12.95" customHeight="1">
      <c r="A20" s="47"/>
      <c r="B20" s="48"/>
      <c r="C20" s="23" t="s">
        <v>12</v>
      </c>
      <c r="D20" s="24"/>
      <c r="E20" s="67"/>
      <c r="F20" s="68"/>
      <c r="G20" s="56"/>
      <c r="H20" s="66"/>
    </row>
    <row r="21" spans="1:8" ht="12.95" customHeight="1">
      <c r="A21" s="47">
        <f>A19+1</f>
        <v>40640</v>
      </c>
      <c r="B21" s="48">
        <f>IF(A21="","",WEEKDAY(A21))</f>
        <v>5</v>
      </c>
      <c r="C21" s="49" t="s">
        <v>17</v>
      </c>
      <c r="D21" s="50"/>
      <c r="E21" s="51" t="str">
        <f>IF(Q21=0,"",IF(Q21&gt;8,"入力ミス",Q21))</f>
        <v/>
      </c>
      <c r="F21" s="52"/>
      <c r="G21" s="55"/>
      <c r="H21" s="57"/>
    </row>
    <row r="22" spans="1:8" ht="12.95" customHeight="1">
      <c r="A22" s="47"/>
      <c r="B22" s="48"/>
      <c r="C22" s="21" t="s">
        <v>12</v>
      </c>
      <c r="D22" s="22"/>
      <c r="E22" s="53"/>
      <c r="F22" s="54"/>
      <c r="G22" s="56"/>
      <c r="H22" s="57"/>
    </row>
    <row r="23" spans="1:8" ht="12.95" customHeight="1">
      <c r="A23" s="47">
        <f>A21+1</f>
        <v>40641</v>
      </c>
      <c r="B23" s="48">
        <f>IF(A23="","",WEEKDAY(A23))</f>
        <v>6</v>
      </c>
      <c r="C23" s="49" t="s">
        <v>38</v>
      </c>
      <c r="D23" s="50"/>
      <c r="E23" s="67">
        <v>2</v>
      </c>
      <c r="F23" s="68"/>
      <c r="G23" s="70" t="s">
        <v>62</v>
      </c>
      <c r="H23" s="66" t="s">
        <v>63</v>
      </c>
    </row>
    <row r="24" spans="1:8" ht="12.95" customHeight="1">
      <c r="A24" s="47"/>
      <c r="B24" s="48"/>
      <c r="C24" s="21" t="s">
        <v>12</v>
      </c>
      <c r="D24" s="22"/>
      <c r="E24" s="53"/>
      <c r="F24" s="54"/>
      <c r="G24" s="71"/>
      <c r="H24" s="66"/>
    </row>
    <row r="25" spans="1:8" ht="12.95" customHeight="1">
      <c r="A25" s="47">
        <f>A23+1</f>
        <v>40642</v>
      </c>
      <c r="B25" s="48">
        <f>IF(A25="","",WEEKDAY(A25))</f>
        <v>7</v>
      </c>
      <c r="C25" s="49" t="s">
        <v>22</v>
      </c>
      <c r="D25" s="50"/>
      <c r="E25" s="51"/>
      <c r="F25" s="52"/>
      <c r="G25" s="55"/>
      <c r="H25" s="57"/>
    </row>
    <row r="26" spans="1:8" ht="12.95" customHeight="1">
      <c r="A26" s="47"/>
      <c r="B26" s="48"/>
      <c r="C26" s="23" t="s">
        <v>12</v>
      </c>
      <c r="D26" s="24"/>
      <c r="E26" s="67"/>
      <c r="F26" s="68"/>
      <c r="G26" s="69"/>
      <c r="H26" s="57"/>
    </row>
    <row r="27" spans="1:8" ht="12.95" customHeight="1">
      <c r="A27" s="47">
        <f>A25+1</f>
        <v>40643</v>
      </c>
      <c r="B27" s="48">
        <f>IF(A27="","",WEEKDAY(A27))</f>
        <v>1</v>
      </c>
      <c r="C27" s="49" t="s">
        <v>15</v>
      </c>
      <c r="D27" s="50"/>
      <c r="E27" s="51"/>
      <c r="F27" s="52"/>
      <c r="G27" s="55"/>
      <c r="H27" s="66"/>
    </row>
    <row r="28" spans="1:8" ht="12.95" customHeight="1">
      <c r="A28" s="47"/>
      <c r="B28" s="48"/>
      <c r="C28" s="23" t="s">
        <v>12</v>
      </c>
      <c r="D28" s="24"/>
      <c r="E28" s="53"/>
      <c r="F28" s="54"/>
      <c r="G28" s="56"/>
      <c r="H28" s="66"/>
    </row>
    <row r="29" spans="1:8" ht="12.95" customHeight="1">
      <c r="A29" s="47">
        <f>A27+1</f>
        <v>40644</v>
      </c>
      <c r="B29" s="48">
        <f>IF(A29="","",WEEKDAY(A29))</f>
        <v>2</v>
      </c>
      <c r="C29" s="49" t="s">
        <v>39</v>
      </c>
      <c r="D29" s="50"/>
      <c r="E29" s="51">
        <v>2</v>
      </c>
      <c r="F29" s="52"/>
      <c r="G29" s="55"/>
      <c r="H29" s="66" t="s">
        <v>36</v>
      </c>
    </row>
    <row r="30" spans="1:8" ht="12.95" customHeight="1">
      <c r="A30" s="47"/>
      <c r="B30" s="48"/>
      <c r="C30" s="21" t="s">
        <v>12</v>
      </c>
      <c r="D30" s="22"/>
      <c r="E30" s="53"/>
      <c r="F30" s="54"/>
      <c r="G30" s="56"/>
      <c r="H30" s="66"/>
    </row>
    <row r="31" spans="1:8" ht="12.95" customHeight="1">
      <c r="A31" s="47">
        <f>A29+1</f>
        <v>40645</v>
      </c>
      <c r="B31" s="48">
        <f>IF(A31="","",WEEKDAY(A31))</f>
        <v>3</v>
      </c>
      <c r="C31" s="49" t="s">
        <v>34</v>
      </c>
      <c r="D31" s="50"/>
      <c r="E31" s="51" t="str">
        <f>IF(Q31=0,"",IF(Q31&gt;8,"入力ミス",Q31))</f>
        <v/>
      </c>
      <c r="F31" s="52"/>
      <c r="G31" s="55"/>
      <c r="H31" s="57"/>
    </row>
    <row r="32" spans="1:8" ht="12.95" customHeight="1">
      <c r="A32" s="47"/>
      <c r="B32" s="48"/>
      <c r="C32" s="23" t="s">
        <v>12</v>
      </c>
      <c r="D32" s="24"/>
      <c r="E32" s="67"/>
      <c r="F32" s="68"/>
      <c r="G32" s="69"/>
      <c r="H32" s="57"/>
    </row>
    <row r="33" spans="1:8" ht="12.95" customHeight="1">
      <c r="A33" s="47">
        <f>A31+1</f>
        <v>40646</v>
      </c>
      <c r="B33" s="48">
        <f>IF(A33="","",WEEKDAY(A33))</f>
        <v>4</v>
      </c>
      <c r="C33" s="49" t="s">
        <v>40</v>
      </c>
      <c r="D33" s="50"/>
      <c r="E33" s="51">
        <v>2</v>
      </c>
      <c r="F33" s="52"/>
      <c r="G33" s="55"/>
      <c r="H33" s="66" t="s">
        <v>36</v>
      </c>
    </row>
    <row r="34" spans="1:8" ht="12.95" customHeight="1">
      <c r="A34" s="47"/>
      <c r="B34" s="48"/>
      <c r="C34" s="23" t="s">
        <v>12</v>
      </c>
      <c r="D34" s="24"/>
      <c r="E34" s="67"/>
      <c r="F34" s="68"/>
      <c r="G34" s="56"/>
      <c r="H34" s="66"/>
    </row>
    <row r="35" spans="1:8" ht="12.95" customHeight="1">
      <c r="A35" s="47">
        <f>A33+1</f>
        <v>40647</v>
      </c>
      <c r="B35" s="48">
        <f>IF(A35="","",WEEKDAY(A35))</f>
        <v>5</v>
      </c>
      <c r="C35" s="49" t="s">
        <v>34</v>
      </c>
      <c r="D35" s="50"/>
      <c r="E35" s="51" t="str">
        <f>IF(Q35=0,"",IF(Q35&gt;8,"入力ミス",Q35))</f>
        <v/>
      </c>
      <c r="F35" s="52"/>
      <c r="G35" s="55"/>
      <c r="H35" s="57"/>
    </row>
    <row r="36" spans="1:8" ht="12.95" customHeight="1">
      <c r="A36" s="47"/>
      <c r="B36" s="48"/>
      <c r="C36" s="21" t="s">
        <v>12</v>
      </c>
      <c r="D36" s="22"/>
      <c r="E36" s="53"/>
      <c r="F36" s="54"/>
      <c r="G36" s="56"/>
      <c r="H36" s="57"/>
    </row>
    <row r="37" spans="1:8" ht="12.95" customHeight="1">
      <c r="A37" s="47">
        <f>A35+1</f>
        <v>40648</v>
      </c>
      <c r="B37" s="48">
        <f>IF(A37="","",WEEKDAY(A37))</f>
        <v>6</v>
      </c>
      <c r="C37" s="49" t="s">
        <v>41</v>
      </c>
      <c r="D37" s="50"/>
      <c r="E37" s="67">
        <v>4</v>
      </c>
      <c r="F37" s="68"/>
      <c r="G37" s="55"/>
      <c r="H37" s="66" t="s">
        <v>36</v>
      </c>
    </row>
    <row r="38" spans="1:8" ht="12.95" customHeight="1">
      <c r="A38" s="47"/>
      <c r="B38" s="48"/>
      <c r="C38" s="21" t="s">
        <v>12</v>
      </c>
      <c r="D38" s="22" t="s">
        <v>42</v>
      </c>
      <c r="E38" s="53"/>
      <c r="F38" s="54"/>
      <c r="G38" s="56"/>
      <c r="H38" s="66"/>
    </row>
    <row r="39" spans="1:8" ht="12.95" customHeight="1">
      <c r="A39" s="47">
        <f>A37+1</f>
        <v>40649</v>
      </c>
      <c r="B39" s="48">
        <f>IF(A39="","",WEEKDAY(A39))</f>
        <v>7</v>
      </c>
      <c r="C39" s="49" t="s">
        <v>17</v>
      </c>
      <c r="D39" s="50"/>
      <c r="E39" s="51" t="str">
        <f>IF(Q39=0,"",IF(Q39&gt;8,"入力ミス",Q39))</f>
        <v/>
      </c>
      <c r="F39" s="52"/>
      <c r="G39" s="55"/>
      <c r="H39" s="72"/>
    </row>
    <row r="40" spans="1:8" ht="12.95" customHeight="1">
      <c r="A40" s="47"/>
      <c r="B40" s="48"/>
      <c r="C40" s="23" t="s">
        <v>12</v>
      </c>
      <c r="D40" s="24"/>
      <c r="E40" s="67"/>
      <c r="F40" s="68"/>
      <c r="G40" s="69"/>
      <c r="H40" s="73"/>
    </row>
    <row r="41" spans="1:8" ht="12.95" customHeight="1">
      <c r="A41" s="47">
        <f>A39+1</f>
        <v>40650</v>
      </c>
      <c r="B41" s="48">
        <f>IF(A41="","",WEEKDAY(A41))</f>
        <v>1</v>
      </c>
      <c r="C41" s="49" t="s">
        <v>34</v>
      </c>
      <c r="D41" s="50"/>
      <c r="E41" s="51" t="str">
        <f>IF(Q41=0,"",IF(Q41&gt;8,"入力ミス",Q41))</f>
        <v/>
      </c>
      <c r="F41" s="52"/>
      <c r="G41" s="55"/>
      <c r="H41" s="72"/>
    </row>
    <row r="42" spans="1:8" ht="12.95" customHeight="1">
      <c r="A42" s="47"/>
      <c r="B42" s="48"/>
      <c r="C42" s="21" t="s">
        <v>12</v>
      </c>
      <c r="D42" s="22"/>
      <c r="E42" s="53"/>
      <c r="F42" s="54"/>
      <c r="G42" s="56"/>
      <c r="H42" s="76"/>
    </row>
    <row r="43" spans="1:8" ht="12.95" customHeight="1">
      <c r="A43" s="47">
        <f>A41+1</f>
        <v>40651</v>
      </c>
      <c r="B43" s="48">
        <f>IF(A43="","",WEEKDAY(A43))</f>
        <v>2</v>
      </c>
      <c r="C43" s="49" t="s">
        <v>43</v>
      </c>
      <c r="D43" s="50"/>
      <c r="E43" s="67">
        <v>4</v>
      </c>
      <c r="F43" s="68"/>
      <c r="G43" s="55"/>
      <c r="H43" s="74" t="s">
        <v>36</v>
      </c>
    </row>
    <row r="44" spans="1:8" ht="12.95" customHeight="1">
      <c r="A44" s="47"/>
      <c r="B44" s="48"/>
      <c r="C44" s="21" t="s">
        <v>12</v>
      </c>
      <c r="D44" s="22"/>
      <c r="E44" s="53"/>
      <c r="F44" s="54"/>
      <c r="G44" s="56"/>
      <c r="H44" s="75"/>
    </row>
    <row r="45" spans="1:8" ht="12.95" customHeight="1">
      <c r="A45" s="47">
        <f>A43+1</f>
        <v>40652</v>
      </c>
      <c r="B45" s="48">
        <f>IF(A45="","",WEEKDAY(A45))</f>
        <v>3</v>
      </c>
      <c r="C45" s="49" t="s">
        <v>34</v>
      </c>
      <c r="D45" s="50"/>
      <c r="E45" s="51" t="str">
        <f>IF(Q45=0,"",IF(Q45&gt;8,"入力ミス",Q45))</f>
        <v/>
      </c>
      <c r="F45" s="52"/>
      <c r="G45" s="55"/>
      <c r="H45" s="72"/>
    </row>
    <row r="46" spans="1:8" ht="12.95" customHeight="1">
      <c r="A46" s="47"/>
      <c r="B46" s="48"/>
      <c r="C46" s="21" t="s">
        <v>12</v>
      </c>
      <c r="D46" s="22"/>
      <c r="E46" s="53"/>
      <c r="F46" s="54"/>
      <c r="G46" s="56"/>
      <c r="H46" s="76"/>
    </row>
    <row r="47" spans="1:8" ht="12.95" customHeight="1">
      <c r="A47" s="47">
        <f>A45+1</f>
        <v>40653</v>
      </c>
      <c r="B47" s="48">
        <f>IF(A47="","",WEEKDAY(A47))</f>
        <v>4</v>
      </c>
      <c r="C47" s="49" t="s">
        <v>44</v>
      </c>
      <c r="D47" s="50"/>
      <c r="E47" s="67">
        <v>2</v>
      </c>
      <c r="F47" s="68"/>
      <c r="G47" s="55"/>
      <c r="H47" s="74" t="s">
        <v>36</v>
      </c>
    </row>
    <row r="48" spans="1:8" ht="12.95" customHeight="1">
      <c r="A48" s="47"/>
      <c r="B48" s="48"/>
      <c r="C48" s="21" t="s">
        <v>12</v>
      </c>
      <c r="D48" s="22"/>
      <c r="E48" s="53"/>
      <c r="F48" s="54"/>
      <c r="G48" s="56"/>
      <c r="H48" s="75"/>
    </row>
    <row r="49" spans="1:8" ht="12.95" customHeight="1">
      <c r="A49" s="47">
        <f>A47+1</f>
        <v>40654</v>
      </c>
      <c r="B49" s="48">
        <f>IF(A49="","",WEEKDAY(A49))</f>
        <v>5</v>
      </c>
      <c r="C49" s="49" t="s">
        <v>45</v>
      </c>
      <c r="D49" s="50"/>
      <c r="E49" s="51" t="str">
        <f>IF(Q49=0,"",IF(Q49&gt;8,"入力ミス",Q49))</f>
        <v/>
      </c>
      <c r="F49" s="52"/>
      <c r="G49" s="55"/>
      <c r="H49" s="72"/>
    </row>
    <row r="50" spans="1:8" ht="12.95" customHeight="1">
      <c r="A50" s="47"/>
      <c r="B50" s="48"/>
      <c r="C50" s="23" t="s">
        <v>12</v>
      </c>
      <c r="D50" s="24"/>
      <c r="E50" s="67"/>
      <c r="F50" s="68"/>
      <c r="G50" s="69"/>
      <c r="H50" s="73"/>
    </row>
    <row r="51" spans="1:8" ht="12.95" customHeight="1">
      <c r="A51" s="47">
        <f>A49+1</f>
        <v>40655</v>
      </c>
      <c r="B51" s="48">
        <f>IF(A51="","",WEEKDAY(A51))</f>
        <v>6</v>
      </c>
      <c r="C51" s="49" t="s">
        <v>34</v>
      </c>
      <c r="D51" s="50"/>
      <c r="E51" s="51" t="str">
        <f>IF(Q51=0,"",IF(Q51&gt;8,"入力ミス",Q51))</f>
        <v/>
      </c>
      <c r="F51" s="52"/>
      <c r="G51" s="55"/>
      <c r="H51" s="72"/>
    </row>
    <row r="52" spans="1:8" ht="12.95" customHeight="1">
      <c r="A52" s="47"/>
      <c r="B52" s="48"/>
      <c r="C52" s="21" t="s">
        <v>12</v>
      </c>
      <c r="D52" s="22"/>
      <c r="E52" s="53"/>
      <c r="F52" s="54"/>
      <c r="G52" s="56"/>
      <c r="H52" s="76"/>
    </row>
    <row r="53" spans="1:8" ht="12.95" customHeight="1">
      <c r="A53" s="47">
        <f>A51+1</f>
        <v>40656</v>
      </c>
      <c r="B53" s="48">
        <f>IF(A53="","",WEEKDAY(A53))</f>
        <v>7</v>
      </c>
      <c r="C53" s="77" t="s">
        <v>46</v>
      </c>
      <c r="D53" s="78"/>
      <c r="E53" s="67" t="str">
        <f>IF(Q53=0,"",IF(Q53&gt;8,"入力ミス",Q53))</f>
        <v/>
      </c>
      <c r="F53" s="68"/>
      <c r="G53" s="69"/>
      <c r="H53" s="73"/>
    </row>
    <row r="54" spans="1:8" ht="12.95" customHeight="1">
      <c r="A54" s="47"/>
      <c r="B54" s="48"/>
      <c r="C54" s="21" t="s">
        <v>12</v>
      </c>
      <c r="D54" s="22"/>
      <c r="E54" s="53"/>
      <c r="F54" s="54"/>
      <c r="G54" s="56"/>
      <c r="H54" s="73"/>
    </row>
    <row r="55" spans="1:8" ht="12.95" customHeight="1">
      <c r="A55" s="47">
        <f>A53+1</f>
        <v>40657</v>
      </c>
      <c r="B55" s="48">
        <f>IF(A55="","",WEEKDAY(A55))</f>
        <v>1</v>
      </c>
      <c r="C55" s="49" t="s">
        <v>47</v>
      </c>
      <c r="D55" s="50"/>
      <c r="E55" s="51" t="str">
        <f>IF(Q55=0,"",IF(Q55&gt;8,"入力ミス",Q55))</f>
        <v/>
      </c>
      <c r="F55" s="52"/>
      <c r="G55" s="55"/>
      <c r="H55" s="72"/>
    </row>
    <row r="56" spans="1:8" ht="12.95" customHeight="1">
      <c r="A56" s="47"/>
      <c r="B56" s="48"/>
      <c r="C56" s="23" t="s">
        <v>12</v>
      </c>
      <c r="D56" s="24"/>
      <c r="E56" s="67"/>
      <c r="F56" s="68"/>
      <c r="G56" s="69"/>
      <c r="H56" s="73"/>
    </row>
    <row r="57" spans="1:8" ht="12.95" customHeight="1">
      <c r="A57" s="47">
        <f>A55+1</f>
        <v>40658</v>
      </c>
      <c r="B57" s="48">
        <f>IF(A57="","",WEEKDAY(A57))</f>
        <v>2</v>
      </c>
      <c r="C57" s="49" t="s">
        <v>45</v>
      </c>
      <c r="D57" s="50"/>
      <c r="E57" s="51" t="str">
        <f>IF(Q57=0,"",IF(Q57&gt;8,"入力ミス",Q57))</f>
        <v/>
      </c>
      <c r="F57" s="52"/>
      <c r="G57" s="55"/>
      <c r="H57" s="72"/>
    </row>
    <row r="58" spans="1:8" ht="12.95" customHeight="1">
      <c r="A58" s="47"/>
      <c r="B58" s="48"/>
      <c r="C58" s="23" t="s">
        <v>12</v>
      </c>
      <c r="D58" s="24"/>
      <c r="E58" s="67"/>
      <c r="F58" s="68"/>
      <c r="G58" s="69"/>
      <c r="H58" s="73"/>
    </row>
    <row r="59" spans="1:8" ht="12.95" customHeight="1">
      <c r="A59" s="47">
        <f>A57+1</f>
        <v>40659</v>
      </c>
      <c r="B59" s="48">
        <f>IF(A59="","",WEEKDAY(A59))</f>
        <v>3</v>
      </c>
      <c r="C59" s="49" t="s">
        <v>45</v>
      </c>
      <c r="D59" s="50"/>
      <c r="E59" s="51" t="str">
        <f>IF(Q59=0,"",IF(Q59&gt;8,"入力ミス",Q59))</f>
        <v/>
      </c>
      <c r="F59" s="52"/>
      <c r="G59" s="55"/>
      <c r="H59" s="72"/>
    </row>
    <row r="60" spans="1:8" ht="12.95" customHeight="1">
      <c r="A60" s="47"/>
      <c r="B60" s="48"/>
      <c r="C60" s="21" t="s">
        <v>12</v>
      </c>
      <c r="D60" s="22"/>
      <c r="E60" s="53"/>
      <c r="F60" s="54"/>
      <c r="G60" s="56"/>
      <c r="H60" s="76"/>
    </row>
    <row r="61" spans="1:8" ht="12.95" customHeight="1">
      <c r="A61" s="47">
        <f>A59+1</f>
        <v>40660</v>
      </c>
      <c r="B61" s="48">
        <f>IF(A61="","",WEEKDAY(A61))</f>
        <v>4</v>
      </c>
      <c r="C61" s="77" t="s">
        <v>34</v>
      </c>
      <c r="D61" s="78"/>
      <c r="E61" s="67" t="str">
        <f>IF(Q61=0,"",IF(Q61&gt;8,"入力ミス",Q61))</f>
        <v/>
      </c>
      <c r="F61" s="68"/>
      <c r="G61" s="69"/>
      <c r="H61" s="73"/>
    </row>
    <row r="62" spans="1:8" ht="12.95" customHeight="1">
      <c r="A62" s="47"/>
      <c r="B62" s="48"/>
      <c r="C62" s="21" t="s">
        <v>12</v>
      </c>
      <c r="D62" s="22"/>
      <c r="E62" s="53"/>
      <c r="F62" s="54"/>
      <c r="G62" s="56"/>
      <c r="H62" s="76"/>
    </row>
    <row r="63" spans="1:8" ht="12.95" customHeight="1">
      <c r="A63" s="47">
        <f>A61+1</f>
        <v>40661</v>
      </c>
      <c r="B63" s="48">
        <f>IF(A63="","",WEEKDAY(A63))</f>
        <v>5</v>
      </c>
      <c r="C63" s="49" t="s">
        <v>47</v>
      </c>
      <c r="D63" s="50"/>
      <c r="E63" s="67" t="str">
        <f>IF(Q63=0,"",IF(Q63&gt;8,"入力ミス",Q63))</f>
        <v/>
      </c>
      <c r="F63" s="68"/>
      <c r="G63" s="69"/>
      <c r="H63" s="72"/>
    </row>
    <row r="64" spans="1:8" ht="12.95" customHeight="1">
      <c r="A64" s="47"/>
      <c r="B64" s="79"/>
      <c r="C64" s="23" t="s">
        <v>12</v>
      </c>
      <c r="D64" s="24"/>
      <c r="E64" s="67"/>
      <c r="F64" s="68"/>
      <c r="G64" s="69"/>
      <c r="H64" s="73"/>
    </row>
    <row r="65" spans="1:8" ht="12.95" customHeight="1">
      <c r="A65" s="80">
        <f>IF(DAY(A63+1)=1,"",A63+1)</f>
        <v>40662</v>
      </c>
      <c r="B65" s="48">
        <f>IF(A65="","",WEEKDAY(A65))</f>
        <v>6</v>
      </c>
      <c r="C65" s="82" t="s">
        <v>47</v>
      </c>
      <c r="D65" s="50"/>
      <c r="E65" s="51" t="str">
        <f>IF(Q65=0,"",IF(Q65&gt;8,"入力ミス",Q65))</f>
        <v/>
      </c>
      <c r="F65" s="52"/>
      <c r="G65" s="55"/>
      <c r="H65" s="72"/>
    </row>
    <row r="66" spans="1:8" ht="12.95" customHeight="1">
      <c r="A66" s="47"/>
      <c r="B66" s="48"/>
      <c r="C66" s="25" t="s">
        <v>12</v>
      </c>
      <c r="D66" s="22"/>
      <c r="E66" s="53"/>
      <c r="F66" s="54"/>
      <c r="G66" s="56"/>
      <c r="H66" s="76"/>
    </row>
    <row r="67" spans="1:8" ht="12.95" customHeight="1">
      <c r="A67" s="80">
        <f>IF(A65="","",IF(DAY(A65+1)=1,"",A65+1))</f>
        <v>40663</v>
      </c>
      <c r="B67" s="48">
        <f>IF(A67="","",WEEKDAY(A67))</f>
        <v>7</v>
      </c>
      <c r="C67" s="81" t="s">
        <v>47</v>
      </c>
      <c r="D67" s="78"/>
      <c r="E67" s="67" t="str">
        <f>IF(Q67=0,"",IF(Q67&gt;8,"入力ミス",Q67))</f>
        <v/>
      </c>
      <c r="F67" s="68"/>
      <c r="G67" s="69"/>
      <c r="H67" s="73"/>
    </row>
    <row r="68" spans="1:8" ht="12.95" customHeight="1">
      <c r="A68" s="47"/>
      <c r="B68" s="48"/>
      <c r="C68" s="25" t="s">
        <v>12</v>
      </c>
      <c r="D68" s="22"/>
      <c r="E68" s="53"/>
      <c r="F68" s="54"/>
      <c r="G68" s="56"/>
      <c r="H68" s="76"/>
    </row>
    <row r="69" spans="1:8" ht="12.95" customHeight="1">
      <c r="A69" s="80" t="str">
        <f>IF(A67="","",IF(DAY(A67+1)=1,"",A67+1))</f>
        <v/>
      </c>
      <c r="B69" s="48" t="str">
        <f>IF(A69="","",WEEKDAY(A69))</f>
        <v/>
      </c>
      <c r="C69" s="82" t="s">
        <v>34</v>
      </c>
      <c r="D69" s="50"/>
      <c r="E69" s="67" t="str">
        <f>IF(Q69=0,"",IF(Q69&gt;8,"入力ミス",Q69))</f>
        <v/>
      </c>
      <c r="F69" s="68"/>
      <c r="G69" s="69"/>
      <c r="H69" s="72"/>
    </row>
    <row r="70" spans="1:8" ht="12.95" customHeight="1">
      <c r="A70" s="89"/>
      <c r="B70" s="90"/>
      <c r="C70" s="25" t="s">
        <v>12</v>
      </c>
      <c r="D70" s="22"/>
      <c r="E70" s="53"/>
      <c r="F70" s="54"/>
      <c r="G70" s="56"/>
      <c r="H70" s="91"/>
    </row>
    <row r="71" spans="1:8" ht="12.95" customHeight="1">
      <c r="A71" s="14"/>
      <c r="B71" s="15"/>
      <c r="C71" s="15"/>
      <c r="D71" s="16" t="s">
        <v>24</v>
      </c>
      <c r="E71" s="83">
        <f>SUM(E9:F70)</f>
        <v>25</v>
      </c>
      <c r="F71" s="84"/>
      <c r="G71" s="17" t="s">
        <v>48</v>
      </c>
      <c r="H71" s="18"/>
    </row>
    <row r="72" spans="1:8" ht="36" customHeight="1">
      <c r="A72" s="85" t="s">
        <v>26</v>
      </c>
      <c r="B72" s="86"/>
      <c r="C72" s="86"/>
      <c r="D72" s="86"/>
      <c r="E72" s="86"/>
      <c r="F72" s="86"/>
      <c r="G72" s="86"/>
      <c r="H72" s="86"/>
    </row>
    <row r="73" spans="1:8">
      <c r="A73" s="19"/>
      <c r="B73" s="19"/>
      <c r="C73" s="19"/>
      <c r="D73" s="87" t="s">
        <v>27</v>
      </c>
      <c r="E73" s="87"/>
      <c r="F73" s="19" t="s">
        <v>28</v>
      </c>
      <c r="G73" s="88" t="str">
        <f>[1]基礎データ!E2</f>
        <v>○○　○○</v>
      </c>
      <c r="H73" s="88"/>
    </row>
  </sheetData>
  <sheetProtection selectLockedCells="1"/>
  <mergeCells count="199">
    <mergeCell ref="E71:F71"/>
    <mergeCell ref="A72:H72"/>
    <mergeCell ref="D73:E73"/>
    <mergeCell ref="G73:H73"/>
    <mergeCell ref="A69:A70"/>
    <mergeCell ref="B69:B70"/>
    <mergeCell ref="C69:D69"/>
    <mergeCell ref="E69:F70"/>
    <mergeCell ref="G69:G70"/>
    <mergeCell ref="H69:H70"/>
    <mergeCell ref="A67:A68"/>
    <mergeCell ref="B67:B68"/>
    <mergeCell ref="C67:D67"/>
    <mergeCell ref="E67:F68"/>
    <mergeCell ref="G67:G68"/>
    <mergeCell ref="H67:H68"/>
    <mergeCell ref="A65:A66"/>
    <mergeCell ref="B65:B66"/>
    <mergeCell ref="C65:D65"/>
    <mergeCell ref="E65:F66"/>
    <mergeCell ref="G65:G66"/>
    <mergeCell ref="H65:H66"/>
    <mergeCell ref="A63:A64"/>
    <mergeCell ref="B63:B64"/>
    <mergeCell ref="C63:D63"/>
    <mergeCell ref="E63:F64"/>
    <mergeCell ref="G63:G64"/>
    <mergeCell ref="H63:H64"/>
    <mergeCell ref="A61:A62"/>
    <mergeCell ref="B61:B62"/>
    <mergeCell ref="C61:D61"/>
    <mergeCell ref="E61:F62"/>
    <mergeCell ref="G61:G62"/>
    <mergeCell ref="H61:H62"/>
    <mergeCell ref="A59:A60"/>
    <mergeCell ref="B59:B60"/>
    <mergeCell ref="C59:D59"/>
    <mergeCell ref="E59:F60"/>
    <mergeCell ref="G59:G60"/>
    <mergeCell ref="H59:H60"/>
    <mergeCell ref="A57:A58"/>
    <mergeCell ref="B57:B58"/>
    <mergeCell ref="C57:D57"/>
    <mergeCell ref="E57:F58"/>
    <mergeCell ref="G57:G58"/>
    <mergeCell ref="H57:H58"/>
    <mergeCell ref="A55:A56"/>
    <mergeCell ref="B55:B56"/>
    <mergeCell ref="C55:D55"/>
    <mergeCell ref="E55:F56"/>
    <mergeCell ref="G55:G56"/>
    <mergeCell ref="H55:H56"/>
    <mergeCell ref="A53:A54"/>
    <mergeCell ref="B53:B54"/>
    <mergeCell ref="C53:D53"/>
    <mergeCell ref="E53:F54"/>
    <mergeCell ref="G53:G54"/>
    <mergeCell ref="H53:H54"/>
    <mergeCell ref="A51:A52"/>
    <mergeCell ref="B51:B52"/>
    <mergeCell ref="C51:D51"/>
    <mergeCell ref="E51:F52"/>
    <mergeCell ref="G51:G52"/>
    <mergeCell ref="H51:H52"/>
    <mergeCell ref="A49:A50"/>
    <mergeCell ref="B49:B50"/>
    <mergeCell ref="C49:D49"/>
    <mergeCell ref="E49:F50"/>
    <mergeCell ref="G49:G50"/>
    <mergeCell ref="H49:H50"/>
    <mergeCell ref="A47:A48"/>
    <mergeCell ref="B47:B48"/>
    <mergeCell ref="C47:D47"/>
    <mergeCell ref="E47:F48"/>
    <mergeCell ref="G47:G48"/>
    <mergeCell ref="H47:H48"/>
    <mergeCell ref="A45:A46"/>
    <mergeCell ref="B45:B46"/>
    <mergeCell ref="C45:D45"/>
    <mergeCell ref="E45:F46"/>
    <mergeCell ref="G45:G46"/>
    <mergeCell ref="H45:H46"/>
    <mergeCell ref="A43:A44"/>
    <mergeCell ref="B43:B44"/>
    <mergeCell ref="C43:D43"/>
    <mergeCell ref="E43:F44"/>
    <mergeCell ref="G43:G44"/>
    <mergeCell ref="H43:H44"/>
    <mergeCell ref="A41:A42"/>
    <mergeCell ref="B41:B42"/>
    <mergeCell ref="C41:D41"/>
    <mergeCell ref="E41:F42"/>
    <mergeCell ref="G41:G42"/>
    <mergeCell ref="H41:H42"/>
    <mergeCell ref="A39:A40"/>
    <mergeCell ref="B39:B40"/>
    <mergeCell ref="C39:D39"/>
    <mergeCell ref="E39:F40"/>
    <mergeCell ref="G39:G40"/>
    <mergeCell ref="H39:H40"/>
    <mergeCell ref="A37:A38"/>
    <mergeCell ref="B37:B38"/>
    <mergeCell ref="C37:D37"/>
    <mergeCell ref="E37:F38"/>
    <mergeCell ref="G37:G38"/>
    <mergeCell ref="H37:H38"/>
    <mergeCell ref="A35:A36"/>
    <mergeCell ref="B35:B36"/>
    <mergeCell ref="C35:D35"/>
    <mergeCell ref="E35:F36"/>
    <mergeCell ref="G35:G36"/>
    <mergeCell ref="H35:H36"/>
    <mergeCell ref="A33:A34"/>
    <mergeCell ref="B33:B34"/>
    <mergeCell ref="C33:D33"/>
    <mergeCell ref="E33:F34"/>
    <mergeCell ref="G33:G34"/>
    <mergeCell ref="H33:H34"/>
    <mergeCell ref="A31:A32"/>
    <mergeCell ref="B31:B32"/>
    <mergeCell ref="C31:D31"/>
    <mergeCell ref="E31:F32"/>
    <mergeCell ref="G31:G32"/>
    <mergeCell ref="H31:H32"/>
    <mergeCell ref="A29:A30"/>
    <mergeCell ref="B29:B30"/>
    <mergeCell ref="C29:D29"/>
    <mergeCell ref="E29:F30"/>
    <mergeCell ref="G29:G30"/>
    <mergeCell ref="H29:H30"/>
    <mergeCell ref="A27:A28"/>
    <mergeCell ref="B27:B28"/>
    <mergeCell ref="C27:D27"/>
    <mergeCell ref="E27:F28"/>
    <mergeCell ref="G27:G28"/>
    <mergeCell ref="H27:H28"/>
    <mergeCell ref="A25:A26"/>
    <mergeCell ref="B25:B26"/>
    <mergeCell ref="C25:D25"/>
    <mergeCell ref="E25:F26"/>
    <mergeCell ref="G25:G26"/>
    <mergeCell ref="H25:H26"/>
    <mergeCell ref="A23:A24"/>
    <mergeCell ref="B23:B24"/>
    <mergeCell ref="C23:D23"/>
    <mergeCell ref="E23:F24"/>
    <mergeCell ref="G23:G24"/>
    <mergeCell ref="H23:H24"/>
    <mergeCell ref="A21:A22"/>
    <mergeCell ref="B21:B22"/>
    <mergeCell ref="C21:D21"/>
    <mergeCell ref="E21:F22"/>
    <mergeCell ref="G21:G22"/>
    <mergeCell ref="H21:H22"/>
    <mergeCell ref="A19:A20"/>
    <mergeCell ref="B19:B20"/>
    <mergeCell ref="C19:D19"/>
    <mergeCell ref="E19:F20"/>
    <mergeCell ref="G19:G20"/>
    <mergeCell ref="H19:H20"/>
    <mergeCell ref="A17:A18"/>
    <mergeCell ref="B17:B18"/>
    <mergeCell ref="C17:D17"/>
    <mergeCell ref="E17:F18"/>
    <mergeCell ref="G17:G18"/>
    <mergeCell ref="H17:H18"/>
    <mergeCell ref="A15:A16"/>
    <mergeCell ref="B15:B16"/>
    <mergeCell ref="C15:D15"/>
    <mergeCell ref="E15:F16"/>
    <mergeCell ref="G15:G16"/>
    <mergeCell ref="H15:H16"/>
    <mergeCell ref="A13:A14"/>
    <mergeCell ref="B13:B14"/>
    <mergeCell ref="C13:D13"/>
    <mergeCell ref="E13:F14"/>
    <mergeCell ref="G13:G14"/>
    <mergeCell ref="H13:H14"/>
    <mergeCell ref="A11:A12"/>
    <mergeCell ref="B11:B12"/>
    <mergeCell ref="C11:D11"/>
    <mergeCell ref="E11:F12"/>
    <mergeCell ref="G11:G12"/>
    <mergeCell ref="H11:H12"/>
    <mergeCell ref="A9:A10"/>
    <mergeCell ref="B9:B10"/>
    <mergeCell ref="C9:D9"/>
    <mergeCell ref="E9:F10"/>
    <mergeCell ref="G9:G10"/>
    <mergeCell ref="H9:H10"/>
    <mergeCell ref="A1:H1"/>
    <mergeCell ref="F3:G3"/>
    <mergeCell ref="E5:F5"/>
    <mergeCell ref="A7:A8"/>
    <mergeCell ref="B7:B8"/>
    <mergeCell ref="C7:D8"/>
    <mergeCell ref="E7:F8"/>
    <mergeCell ref="G7:G8"/>
    <mergeCell ref="H7:H8"/>
  </mergeCells>
  <phoneticPr fontId="3"/>
  <conditionalFormatting sqref="E7:F73">
    <cfRule type="cellIs" dxfId="12" priority="1" stopIfTrue="1" operator="equal">
      <formula>"入力ミス"</formula>
    </cfRule>
  </conditionalFormatting>
  <pageMargins left="0.78740157480314965" right="0.78740157480314965" top="0.39370078740157483" bottom="0.19685039370078741" header="0.51181102362204722" footer="0.51181102362204722"/>
  <pageSetup paperSize="9" scale="90" orientation="portrait" horizontalDpi="300" verticalDpi="30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3"/>
  <sheetViews>
    <sheetView view="pageBreakPreview" zoomScaleNormal="100" workbookViewId="0">
      <selection activeCell="B5" sqref="B5"/>
    </sheetView>
  </sheetViews>
  <sheetFormatPr defaultRowHeight="13.5"/>
  <cols>
    <col min="1" max="3" width="9" style="1"/>
    <col min="4" max="4" width="17.25" style="1" customWidth="1"/>
    <col min="5" max="6" width="9" style="1"/>
    <col min="7" max="7" width="10.625" style="1" customWidth="1"/>
    <col min="8" max="8" width="21.375" style="1" customWidth="1"/>
    <col min="9" max="259" width="9" style="1"/>
    <col min="260" max="260" width="17.25" style="1" customWidth="1"/>
    <col min="261" max="262" width="9" style="1"/>
    <col min="263" max="263" width="10.625" style="1" customWidth="1"/>
    <col min="264" max="264" width="21.375" style="1" customWidth="1"/>
    <col min="265" max="515" width="9" style="1"/>
    <col min="516" max="516" width="17.25" style="1" customWidth="1"/>
    <col min="517" max="518" width="9" style="1"/>
    <col min="519" max="519" width="10.625" style="1" customWidth="1"/>
    <col min="520" max="520" width="21.375" style="1" customWidth="1"/>
    <col min="521" max="771" width="9" style="1"/>
    <col min="772" max="772" width="17.25" style="1" customWidth="1"/>
    <col min="773" max="774" width="9" style="1"/>
    <col min="775" max="775" width="10.625" style="1" customWidth="1"/>
    <col min="776" max="776" width="21.375" style="1" customWidth="1"/>
    <col min="777" max="1027" width="9" style="1"/>
    <col min="1028" max="1028" width="17.25" style="1" customWidth="1"/>
    <col min="1029" max="1030" width="9" style="1"/>
    <col min="1031" max="1031" width="10.625" style="1" customWidth="1"/>
    <col min="1032" max="1032" width="21.375" style="1" customWidth="1"/>
    <col min="1033" max="1283" width="9" style="1"/>
    <col min="1284" max="1284" width="17.25" style="1" customWidth="1"/>
    <col min="1285" max="1286" width="9" style="1"/>
    <col min="1287" max="1287" width="10.625" style="1" customWidth="1"/>
    <col min="1288" max="1288" width="21.375" style="1" customWidth="1"/>
    <col min="1289" max="1539" width="9" style="1"/>
    <col min="1540" max="1540" width="17.25" style="1" customWidth="1"/>
    <col min="1541" max="1542" width="9" style="1"/>
    <col min="1543" max="1543" width="10.625" style="1" customWidth="1"/>
    <col min="1544" max="1544" width="21.375" style="1" customWidth="1"/>
    <col min="1545" max="1795" width="9" style="1"/>
    <col min="1796" max="1796" width="17.25" style="1" customWidth="1"/>
    <col min="1797" max="1798" width="9" style="1"/>
    <col min="1799" max="1799" width="10.625" style="1" customWidth="1"/>
    <col min="1800" max="1800" width="21.375" style="1" customWidth="1"/>
    <col min="1801" max="2051" width="9" style="1"/>
    <col min="2052" max="2052" width="17.25" style="1" customWidth="1"/>
    <col min="2053" max="2054" width="9" style="1"/>
    <col min="2055" max="2055" width="10.625" style="1" customWidth="1"/>
    <col min="2056" max="2056" width="21.375" style="1" customWidth="1"/>
    <col min="2057" max="2307" width="9" style="1"/>
    <col min="2308" max="2308" width="17.25" style="1" customWidth="1"/>
    <col min="2309" max="2310" width="9" style="1"/>
    <col min="2311" max="2311" width="10.625" style="1" customWidth="1"/>
    <col min="2312" max="2312" width="21.375" style="1" customWidth="1"/>
    <col min="2313" max="2563" width="9" style="1"/>
    <col min="2564" max="2564" width="17.25" style="1" customWidth="1"/>
    <col min="2565" max="2566" width="9" style="1"/>
    <col min="2567" max="2567" width="10.625" style="1" customWidth="1"/>
    <col min="2568" max="2568" width="21.375" style="1" customWidth="1"/>
    <col min="2569" max="2819" width="9" style="1"/>
    <col min="2820" max="2820" width="17.25" style="1" customWidth="1"/>
    <col min="2821" max="2822" width="9" style="1"/>
    <col min="2823" max="2823" width="10.625" style="1" customWidth="1"/>
    <col min="2824" max="2824" width="21.375" style="1" customWidth="1"/>
    <col min="2825" max="3075" width="9" style="1"/>
    <col min="3076" max="3076" width="17.25" style="1" customWidth="1"/>
    <col min="3077" max="3078" width="9" style="1"/>
    <col min="3079" max="3079" width="10.625" style="1" customWidth="1"/>
    <col min="3080" max="3080" width="21.375" style="1" customWidth="1"/>
    <col min="3081" max="3331" width="9" style="1"/>
    <col min="3332" max="3332" width="17.25" style="1" customWidth="1"/>
    <col min="3333" max="3334" width="9" style="1"/>
    <col min="3335" max="3335" width="10.625" style="1" customWidth="1"/>
    <col min="3336" max="3336" width="21.375" style="1" customWidth="1"/>
    <col min="3337" max="3587" width="9" style="1"/>
    <col min="3588" max="3588" width="17.25" style="1" customWidth="1"/>
    <col min="3589" max="3590" width="9" style="1"/>
    <col min="3591" max="3591" width="10.625" style="1" customWidth="1"/>
    <col min="3592" max="3592" width="21.375" style="1" customWidth="1"/>
    <col min="3593" max="3843" width="9" style="1"/>
    <col min="3844" max="3844" width="17.25" style="1" customWidth="1"/>
    <col min="3845" max="3846" width="9" style="1"/>
    <col min="3847" max="3847" width="10.625" style="1" customWidth="1"/>
    <col min="3848" max="3848" width="21.375" style="1" customWidth="1"/>
    <col min="3849" max="4099" width="9" style="1"/>
    <col min="4100" max="4100" width="17.25" style="1" customWidth="1"/>
    <col min="4101" max="4102" width="9" style="1"/>
    <col min="4103" max="4103" width="10.625" style="1" customWidth="1"/>
    <col min="4104" max="4104" width="21.375" style="1" customWidth="1"/>
    <col min="4105" max="4355" width="9" style="1"/>
    <col min="4356" max="4356" width="17.25" style="1" customWidth="1"/>
    <col min="4357" max="4358" width="9" style="1"/>
    <col min="4359" max="4359" width="10.625" style="1" customWidth="1"/>
    <col min="4360" max="4360" width="21.375" style="1" customWidth="1"/>
    <col min="4361" max="4611" width="9" style="1"/>
    <col min="4612" max="4612" width="17.25" style="1" customWidth="1"/>
    <col min="4613" max="4614" width="9" style="1"/>
    <col min="4615" max="4615" width="10.625" style="1" customWidth="1"/>
    <col min="4616" max="4616" width="21.375" style="1" customWidth="1"/>
    <col min="4617" max="4867" width="9" style="1"/>
    <col min="4868" max="4868" width="17.25" style="1" customWidth="1"/>
    <col min="4869" max="4870" width="9" style="1"/>
    <col min="4871" max="4871" width="10.625" style="1" customWidth="1"/>
    <col min="4872" max="4872" width="21.375" style="1" customWidth="1"/>
    <col min="4873" max="5123" width="9" style="1"/>
    <col min="5124" max="5124" width="17.25" style="1" customWidth="1"/>
    <col min="5125" max="5126" width="9" style="1"/>
    <col min="5127" max="5127" width="10.625" style="1" customWidth="1"/>
    <col min="5128" max="5128" width="21.375" style="1" customWidth="1"/>
    <col min="5129" max="5379" width="9" style="1"/>
    <col min="5380" max="5380" width="17.25" style="1" customWidth="1"/>
    <col min="5381" max="5382" width="9" style="1"/>
    <col min="5383" max="5383" width="10.625" style="1" customWidth="1"/>
    <col min="5384" max="5384" width="21.375" style="1" customWidth="1"/>
    <col min="5385" max="5635" width="9" style="1"/>
    <col min="5636" max="5636" width="17.25" style="1" customWidth="1"/>
    <col min="5637" max="5638" width="9" style="1"/>
    <col min="5639" max="5639" width="10.625" style="1" customWidth="1"/>
    <col min="5640" max="5640" width="21.375" style="1" customWidth="1"/>
    <col min="5641" max="5891" width="9" style="1"/>
    <col min="5892" max="5892" width="17.25" style="1" customWidth="1"/>
    <col min="5893" max="5894" width="9" style="1"/>
    <col min="5895" max="5895" width="10.625" style="1" customWidth="1"/>
    <col min="5896" max="5896" width="21.375" style="1" customWidth="1"/>
    <col min="5897" max="6147" width="9" style="1"/>
    <col min="6148" max="6148" width="17.25" style="1" customWidth="1"/>
    <col min="6149" max="6150" width="9" style="1"/>
    <col min="6151" max="6151" width="10.625" style="1" customWidth="1"/>
    <col min="6152" max="6152" width="21.375" style="1" customWidth="1"/>
    <col min="6153" max="6403" width="9" style="1"/>
    <col min="6404" max="6404" width="17.25" style="1" customWidth="1"/>
    <col min="6405" max="6406" width="9" style="1"/>
    <col min="6407" max="6407" width="10.625" style="1" customWidth="1"/>
    <col min="6408" max="6408" width="21.375" style="1" customWidth="1"/>
    <col min="6409" max="6659" width="9" style="1"/>
    <col min="6660" max="6660" width="17.25" style="1" customWidth="1"/>
    <col min="6661" max="6662" width="9" style="1"/>
    <col min="6663" max="6663" width="10.625" style="1" customWidth="1"/>
    <col min="6664" max="6664" width="21.375" style="1" customWidth="1"/>
    <col min="6665" max="6915" width="9" style="1"/>
    <col min="6916" max="6916" width="17.25" style="1" customWidth="1"/>
    <col min="6917" max="6918" width="9" style="1"/>
    <col min="6919" max="6919" width="10.625" style="1" customWidth="1"/>
    <col min="6920" max="6920" width="21.375" style="1" customWidth="1"/>
    <col min="6921" max="7171" width="9" style="1"/>
    <col min="7172" max="7172" width="17.25" style="1" customWidth="1"/>
    <col min="7173" max="7174" width="9" style="1"/>
    <col min="7175" max="7175" width="10.625" style="1" customWidth="1"/>
    <col min="7176" max="7176" width="21.375" style="1" customWidth="1"/>
    <col min="7177" max="7427" width="9" style="1"/>
    <col min="7428" max="7428" width="17.25" style="1" customWidth="1"/>
    <col min="7429" max="7430" width="9" style="1"/>
    <col min="7431" max="7431" width="10.625" style="1" customWidth="1"/>
    <col min="7432" max="7432" width="21.375" style="1" customWidth="1"/>
    <col min="7433" max="7683" width="9" style="1"/>
    <col min="7684" max="7684" width="17.25" style="1" customWidth="1"/>
    <col min="7685" max="7686" width="9" style="1"/>
    <col min="7687" max="7687" width="10.625" style="1" customWidth="1"/>
    <col min="7688" max="7688" width="21.375" style="1" customWidth="1"/>
    <col min="7689" max="7939" width="9" style="1"/>
    <col min="7940" max="7940" width="17.25" style="1" customWidth="1"/>
    <col min="7941" max="7942" width="9" style="1"/>
    <col min="7943" max="7943" width="10.625" style="1" customWidth="1"/>
    <col min="7944" max="7944" width="21.375" style="1" customWidth="1"/>
    <col min="7945" max="8195" width="9" style="1"/>
    <col min="8196" max="8196" width="17.25" style="1" customWidth="1"/>
    <col min="8197" max="8198" width="9" style="1"/>
    <col min="8199" max="8199" width="10.625" style="1" customWidth="1"/>
    <col min="8200" max="8200" width="21.375" style="1" customWidth="1"/>
    <col min="8201" max="8451" width="9" style="1"/>
    <col min="8452" max="8452" width="17.25" style="1" customWidth="1"/>
    <col min="8453" max="8454" width="9" style="1"/>
    <col min="8455" max="8455" width="10.625" style="1" customWidth="1"/>
    <col min="8456" max="8456" width="21.375" style="1" customWidth="1"/>
    <col min="8457" max="8707" width="9" style="1"/>
    <col min="8708" max="8708" width="17.25" style="1" customWidth="1"/>
    <col min="8709" max="8710" width="9" style="1"/>
    <col min="8711" max="8711" width="10.625" style="1" customWidth="1"/>
    <col min="8712" max="8712" width="21.375" style="1" customWidth="1"/>
    <col min="8713" max="8963" width="9" style="1"/>
    <col min="8964" max="8964" width="17.25" style="1" customWidth="1"/>
    <col min="8965" max="8966" width="9" style="1"/>
    <col min="8967" max="8967" width="10.625" style="1" customWidth="1"/>
    <col min="8968" max="8968" width="21.375" style="1" customWidth="1"/>
    <col min="8969" max="9219" width="9" style="1"/>
    <col min="9220" max="9220" width="17.25" style="1" customWidth="1"/>
    <col min="9221" max="9222" width="9" style="1"/>
    <col min="9223" max="9223" width="10.625" style="1" customWidth="1"/>
    <col min="9224" max="9224" width="21.375" style="1" customWidth="1"/>
    <col min="9225" max="9475" width="9" style="1"/>
    <col min="9476" max="9476" width="17.25" style="1" customWidth="1"/>
    <col min="9477" max="9478" width="9" style="1"/>
    <col min="9479" max="9479" width="10.625" style="1" customWidth="1"/>
    <col min="9480" max="9480" width="21.375" style="1" customWidth="1"/>
    <col min="9481" max="9731" width="9" style="1"/>
    <col min="9732" max="9732" width="17.25" style="1" customWidth="1"/>
    <col min="9733" max="9734" width="9" style="1"/>
    <col min="9735" max="9735" width="10.625" style="1" customWidth="1"/>
    <col min="9736" max="9736" width="21.375" style="1" customWidth="1"/>
    <col min="9737" max="9987" width="9" style="1"/>
    <col min="9988" max="9988" width="17.25" style="1" customWidth="1"/>
    <col min="9989" max="9990" width="9" style="1"/>
    <col min="9991" max="9991" width="10.625" style="1" customWidth="1"/>
    <col min="9992" max="9992" width="21.375" style="1" customWidth="1"/>
    <col min="9993" max="10243" width="9" style="1"/>
    <col min="10244" max="10244" width="17.25" style="1" customWidth="1"/>
    <col min="10245" max="10246" width="9" style="1"/>
    <col min="10247" max="10247" width="10.625" style="1" customWidth="1"/>
    <col min="10248" max="10248" width="21.375" style="1" customWidth="1"/>
    <col min="10249" max="10499" width="9" style="1"/>
    <col min="10500" max="10500" width="17.25" style="1" customWidth="1"/>
    <col min="10501" max="10502" width="9" style="1"/>
    <col min="10503" max="10503" width="10.625" style="1" customWidth="1"/>
    <col min="10504" max="10504" width="21.375" style="1" customWidth="1"/>
    <col min="10505" max="10755" width="9" style="1"/>
    <col min="10756" max="10756" width="17.25" style="1" customWidth="1"/>
    <col min="10757" max="10758" width="9" style="1"/>
    <col min="10759" max="10759" width="10.625" style="1" customWidth="1"/>
    <col min="10760" max="10760" width="21.375" style="1" customWidth="1"/>
    <col min="10761" max="11011" width="9" style="1"/>
    <col min="11012" max="11012" width="17.25" style="1" customWidth="1"/>
    <col min="11013" max="11014" width="9" style="1"/>
    <col min="11015" max="11015" width="10.625" style="1" customWidth="1"/>
    <col min="11016" max="11016" width="21.375" style="1" customWidth="1"/>
    <col min="11017" max="11267" width="9" style="1"/>
    <col min="11268" max="11268" width="17.25" style="1" customWidth="1"/>
    <col min="11269" max="11270" width="9" style="1"/>
    <col min="11271" max="11271" width="10.625" style="1" customWidth="1"/>
    <col min="11272" max="11272" width="21.375" style="1" customWidth="1"/>
    <col min="11273" max="11523" width="9" style="1"/>
    <col min="11524" max="11524" width="17.25" style="1" customWidth="1"/>
    <col min="11525" max="11526" width="9" style="1"/>
    <col min="11527" max="11527" width="10.625" style="1" customWidth="1"/>
    <col min="11528" max="11528" width="21.375" style="1" customWidth="1"/>
    <col min="11529" max="11779" width="9" style="1"/>
    <col min="11780" max="11780" width="17.25" style="1" customWidth="1"/>
    <col min="11781" max="11782" width="9" style="1"/>
    <col min="11783" max="11783" width="10.625" style="1" customWidth="1"/>
    <col min="11784" max="11784" width="21.375" style="1" customWidth="1"/>
    <col min="11785" max="12035" width="9" style="1"/>
    <col min="12036" max="12036" width="17.25" style="1" customWidth="1"/>
    <col min="12037" max="12038" width="9" style="1"/>
    <col min="12039" max="12039" width="10.625" style="1" customWidth="1"/>
    <col min="12040" max="12040" width="21.375" style="1" customWidth="1"/>
    <col min="12041" max="12291" width="9" style="1"/>
    <col min="12292" max="12292" width="17.25" style="1" customWidth="1"/>
    <col min="12293" max="12294" width="9" style="1"/>
    <col min="12295" max="12295" width="10.625" style="1" customWidth="1"/>
    <col min="12296" max="12296" width="21.375" style="1" customWidth="1"/>
    <col min="12297" max="12547" width="9" style="1"/>
    <col min="12548" max="12548" width="17.25" style="1" customWidth="1"/>
    <col min="12549" max="12550" width="9" style="1"/>
    <col min="12551" max="12551" width="10.625" style="1" customWidth="1"/>
    <col min="12552" max="12552" width="21.375" style="1" customWidth="1"/>
    <col min="12553" max="12803" width="9" style="1"/>
    <col min="12804" max="12804" width="17.25" style="1" customWidth="1"/>
    <col min="12805" max="12806" width="9" style="1"/>
    <col min="12807" max="12807" width="10.625" style="1" customWidth="1"/>
    <col min="12808" max="12808" width="21.375" style="1" customWidth="1"/>
    <col min="12809" max="13059" width="9" style="1"/>
    <col min="13060" max="13060" width="17.25" style="1" customWidth="1"/>
    <col min="13061" max="13062" width="9" style="1"/>
    <col min="13063" max="13063" width="10.625" style="1" customWidth="1"/>
    <col min="13064" max="13064" width="21.375" style="1" customWidth="1"/>
    <col min="13065" max="13315" width="9" style="1"/>
    <col min="13316" max="13316" width="17.25" style="1" customWidth="1"/>
    <col min="13317" max="13318" width="9" style="1"/>
    <col min="13319" max="13319" width="10.625" style="1" customWidth="1"/>
    <col min="13320" max="13320" width="21.375" style="1" customWidth="1"/>
    <col min="13321" max="13571" width="9" style="1"/>
    <col min="13572" max="13572" width="17.25" style="1" customWidth="1"/>
    <col min="13573" max="13574" width="9" style="1"/>
    <col min="13575" max="13575" width="10.625" style="1" customWidth="1"/>
    <col min="13576" max="13576" width="21.375" style="1" customWidth="1"/>
    <col min="13577" max="13827" width="9" style="1"/>
    <col min="13828" max="13828" width="17.25" style="1" customWidth="1"/>
    <col min="13829" max="13830" width="9" style="1"/>
    <col min="13831" max="13831" width="10.625" style="1" customWidth="1"/>
    <col min="13832" max="13832" width="21.375" style="1" customWidth="1"/>
    <col min="13833" max="14083" width="9" style="1"/>
    <col min="14084" max="14084" width="17.25" style="1" customWidth="1"/>
    <col min="14085" max="14086" width="9" style="1"/>
    <col min="14087" max="14087" width="10.625" style="1" customWidth="1"/>
    <col min="14088" max="14088" width="21.375" style="1" customWidth="1"/>
    <col min="14089" max="14339" width="9" style="1"/>
    <col min="14340" max="14340" width="17.25" style="1" customWidth="1"/>
    <col min="14341" max="14342" width="9" style="1"/>
    <col min="14343" max="14343" width="10.625" style="1" customWidth="1"/>
    <col min="14344" max="14344" width="21.375" style="1" customWidth="1"/>
    <col min="14345" max="14595" width="9" style="1"/>
    <col min="14596" max="14596" width="17.25" style="1" customWidth="1"/>
    <col min="14597" max="14598" width="9" style="1"/>
    <col min="14599" max="14599" width="10.625" style="1" customWidth="1"/>
    <col min="14600" max="14600" width="21.375" style="1" customWidth="1"/>
    <col min="14601" max="14851" width="9" style="1"/>
    <col min="14852" max="14852" width="17.25" style="1" customWidth="1"/>
    <col min="14853" max="14854" width="9" style="1"/>
    <col min="14855" max="14855" width="10.625" style="1" customWidth="1"/>
    <col min="14856" max="14856" width="21.375" style="1" customWidth="1"/>
    <col min="14857" max="15107" width="9" style="1"/>
    <col min="15108" max="15108" width="17.25" style="1" customWidth="1"/>
    <col min="15109" max="15110" width="9" style="1"/>
    <col min="15111" max="15111" width="10.625" style="1" customWidth="1"/>
    <col min="15112" max="15112" width="21.375" style="1" customWidth="1"/>
    <col min="15113" max="15363" width="9" style="1"/>
    <col min="15364" max="15364" width="17.25" style="1" customWidth="1"/>
    <col min="15365" max="15366" width="9" style="1"/>
    <col min="15367" max="15367" width="10.625" style="1" customWidth="1"/>
    <col min="15368" max="15368" width="21.375" style="1" customWidth="1"/>
    <col min="15369" max="15619" width="9" style="1"/>
    <col min="15620" max="15620" width="17.25" style="1" customWidth="1"/>
    <col min="15621" max="15622" width="9" style="1"/>
    <col min="15623" max="15623" width="10.625" style="1" customWidth="1"/>
    <col min="15624" max="15624" width="21.375" style="1" customWidth="1"/>
    <col min="15625" max="15875" width="9" style="1"/>
    <col min="15876" max="15876" width="17.25" style="1" customWidth="1"/>
    <col min="15877" max="15878" width="9" style="1"/>
    <col min="15879" max="15879" width="10.625" style="1" customWidth="1"/>
    <col min="15880" max="15880" width="21.375" style="1" customWidth="1"/>
    <col min="15881" max="16131" width="9" style="1"/>
    <col min="16132" max="16132" width="17.25" style="1" customWidth="1"/>
    <col min="16133" max="16134" width="9" style="1"/>
    <col min="16135" max="16135" width="10.625" style="1" customWidth="1"/>
    <col min="16136" max="16136" width="21.375" style="1" customWidth="1"/>
    <col min="16137" max="16384" width="9" style="1"/>
  </cols>
  <sheetData>
    <row r="1" spans="1:8" ht="14.25">
      <c r="A1" s="31" t="s">
        <v>58</v>
      </c>
      <c r="B1" s="31"/>
      <c r="C1" s="31"/>
      <c r="D1" s="31"/>
      <c r="E1" s="31"/>
      <c r="F1" s="31"/>
      <c r="G1" s="31"/>
      <c r="H1" s="31"/>
    </row>
    <row r="2" spans="1:8">
      <c r="E2" s="2"/>
      <c r="F2" s="2" t="str">
        <f>基礎データ!C2</f>
        <v>ｺｳﾍﾞ ﾀﾛｳ</v>
      </c>
    </row>
    <row r="3" spans="1:8">
      <c r="C3" s="3" t="s">
        <v>59</v>
      </c>
      <c r="D3" s="4" t="str">
        <f>基礎データ!A2</f>
        <v>001C001C</v>
      </c>
      <c r="E3" s="5" t="s">
        <v>60</v>
      </c>
      <c r="F3" s="6" t="str">
        <f>基礎データ!B2</f>
        <v>神戸　太郎</v>
      </c>
      <c r="G3" s="6"/>
    </row>
    <row r="4" spans="1:8">
      <c r="E4" s="7"/>
      <c r="F4" s="7"/>
    </row>
    <row r="5" spans="1:8">
      <c r="A5" s="8">
        <v>11</v>
      </c>
      <c r="B5" s="1" t="s">
        <v>18</v>
      </c>
      <c r="D5" s="1" t="s">
        <v>61</v>
      </c>
      <c r="E5" s="92" t="str">
        <f>基礎データ!D2</f>
        <v>○○学</v>
      </c>
      <c r="F5" s="92"/>
      <c r="G5" s="92"/>
      <c r="H5" s="92"/>
    </row>
    <row r="7" spans="1:8" ht="12.95" customHeight="1">
      <c r="A7" s="33" t="s">
        <v>5</v>
      </c>
      <c r="B7" s="35" t="s">
        <v>6</v>
      </c>
      <c r="C7" s="37" t="s">
        <v>7</v>
      </c>
      <c r="D7" s="38"/>
      <c r="E7" s="37" t="s">
        <v>8</v>
      </c>
      <c r="F7" s="41"/>
      <c r="G7" s="43" t="s">
        <v>9</v>
      </c>
      <c r="H7" s="45" t="s">
        <v>10</v>
      </c>
    </row>
    <row r="8" spans="1:8" ht="12.95" customHeight="1">
      <c r="A8" s="34"/>
      <c r="B8" s="36"/>
      <c r="C8" s="39"/>
      <c r="D8" s="40"/>
      <c r="E8" s="39"/>
      <c r="F8" s="42"/>
      <c r="G8" s="44"/>
      <c r="H8" s="46"/>
    </row>
    <row r="9" spans="1:8" ht="12.95" customHeight="1">
      <c r="A9" s="58">
        <v>44136</v>
      </c>
      <c r="B9" s="59" t="str">
        <f>TEXT(A9,"aaa")</f>
        <v>日</v>
      </c>
      <c r="C9" s="103" t="s">
        <v>11</v>
      </c>
      <c r="D9" s="94"/>
      <c r="E9" s="104" t="str">
        <f>IF(Q9=0,"",IF(Q9&gt;8,"入力ミス",Q9))</f>
        <v/>
      </c>
      <c r="F9" s="105"/>
      <c r="G9" s="106"/>
      <c r="H9" s="107"/>
    </row>
    <row r="10" spans="1:8" ht="12.95" customHeight="1">
      <c r="A10" s="47"/>
      <c r="B10" s="48"/>
      <c r="C10" s="9" t="s">
        <v>12</v>
      </c>
      <c r="D10" s="10"/>
      <c r="E10" s="97"/>
      <c r="F10" s="98"/>
      <c r="G10" s="100"/>
      <c r="H10" s="102"/>
    </row>
    <row r="11" spans="1:8" ht="12.95" customHeight="1">
      <c r="A11" s="47">
        <f>A9+1</f>
        <v>44137</v>
      </c>
      <c r="B11" s="59" t="str">
        <f>TEXT(A11,"aaa")</f>
        <v>月</v>
      </c>
      <c r="C11" s="93" t="s">
        <v>13</v>
      </c>
      <c r="D11" s="94"/>
      <c r="E11" s="95" t="str">
        <f>IF(Q11=0,"",IF(Q11&gt;8,"入力ミス",Q11))</f>
        <v/>
      </c>
      <c r="F11" s="96"/>
      <c r="G11" s="99"/>
      <c r="H11" s="101"/>
    </row>
    <row r="12" spans="1:8" ht="12.95" customHeight="1">
      <c r="A12" s="47"/>
      <c r="B12" s="48"/>
      <c r="C12" s="11" t="s">
        <v>12</v>
      </c>
      <c r="D12" s="10"/>
      <c r="E12" s="97"/>
      <c r="F12" s="98"/>
      <c r="G12" s="100"/>
      <c r="H12" s="102"/>
    </row>
    <row r="13" spans="1:8" ht="12.95" customHeight="1">
      <c r="A13" s="47">
        <f>A11+1</f>
        <v>44138</v>
      </c>
      <c r="B13" s="59" t="str">
        <f t="shared" ref="B13" si="0">TEXT(A13,"aaa")</f>
        <v>火</v>
      </c>
      <c r="C13" s="108" t="s">
        <v>13</v>
      </c>
      <c r="D13" s="109"/>
      <c r="E13" s="110" t="str">
        <f>IF(Q13=0,"",IF(Q13&gt;8,"入力ミス",Q13))</f>
        <v/>
      </c>
      <c r="F13" s="111"/>
      <c r="G13" s="112"/>
      <c r="H13" s="113"/>
    </row>
    <row r="14" spans="1:8" ht="12.95" customHeight="1">
      <c r="A14" s="47"/>
      <c r="B14" s="48"/>
      <c r="C14" s="11" t="s">
        <v>12</v>
      </c>
      <c r="D14" s="10"/>
      <c r="E14" s="97"/>
      <c r="F14" s="98"/>
      <c r="G14" s="100"/>
      <c r="H14" s="102"/>
    </row>
    <row r="15" spans="1:8" ht="12.95" customHeight="1">
      <c r="A15" s="47">
        <f>A13+1</f>
        <v>44139</v>
      </c>
      <c r="B15" s="59" t="str">
        <f t="shared" ref="B15" si="1">TEXT(A15,"aaa")</f>
        <v>水</v>
      </c>
      <c r="C15" s="108" t="s">
        <v>14</v>
      </c>
      <c r="D15" s="109"/>
      <c r="E15" s="95" t="str">
        <f>IF(Q15=0,"",IF(Q15&gt;8,"入力ミス",Q15))</f>
        <v/>
      </c>
      <c r="F15" s="96"/>
      <c r="G15" s="112"/>
      <c r="H15" s="101"/>
    </row>
    <row r="16" spans="1:8" ht="12.95" customHeight="1">
      <c r="A16" s="47"/>
      <c r="B16" s="48"/>
      <c r="C16" s="12" t="s">
        <v>12</v>
      </c>
      <c r="D16" s="13"/>
      <c r="E16" s="110"/>
      <c r="F16" s="111"/>
      <c r="G16" s="112"/>
      <c r="H16" s="113"/>
    </row>
    <row r="17" spans="1:8" ht="12.95" customHeight="1">
      <c r="A17" s="47">
        <f>A15+1</f>
        <v>44140</v>
      </c>
      <c r="B17" s="59" t="str">
        <f t="shared" ref="B17" si="2">TEXT(A17,"aaa")</f>
        <v>木</v>
      </c>
      <c r="C17" s="93" t="s">
        <v>15</v>
      </c>
      <c r="D17" s="94"/>
      <c r="E17" s="95" t="str">
        <f>IF(Q17=0,"",IF(Q17&gt;8,"入力ミス",Q17))</f>
        <v/>
      </c>
      <c r="F17" s="96"/>
      <c r="G17" s="99"/>
      <c r="H17" s="101"/>
    </row>
    <row r="18" spans="1:8" ht="12.95" customHeight="1">
      <c r="A18" s="47"/>
      <c r="B18" s="48"/>
      <c r="C18" s="12" t="s">
        <v>12</v>
      </c>
      <c r="D18" s="13"/>
      <c r="E18" s="110"/>
      <c r="F18" s="111"/>
      <c r="G18" s="112"/>
      <c r="H18" s="113"/>
    </row>
    <row r="19" spans="1:8" ht="12.95" customHeight="1">
      <c r="A19" s="47">
        <f>A17+1</f>
        <v>44141</v>
      </c>
      <c r="B19" s="59" t="str">
        <f t="shared" ref="B19" si="3">TEXT(A19,"aaa")</f>
        <v>金</v>
      </c>
      <c r="C19" s="93" t="s">
        <v>16</v>
      </c>
      <c r="D19" s="94"/>
      <c r="E19" s="95" t="str">
        <f>IF(Q19=0,"",IF(Q19&gt;8,"入力ミス",Q19))</f>
        <v/>
      </c>
      <c r="F19" s="96"/>
      <c r="G19" s="99"/>
      <c r="H19" s="101"/>
    </row>
    <row r="20" spans="1:8" ht="12.95" customHeight="1">
      <c r="A20" s="47"/>
      <c r="B20" s="48"/>
      <c r="C20" s="11" t="s">
        <v>12</v>
      </c>
      <c r="D20" s="10"/>
      <c r="E20" s="97"/>
      <c r="F20" s="98"/>
      <c r="G20" s="100"/>
      <c r="H20" s="102"/>
    </row>
    <row r="21" spans="1:8" ht="12.95" customHeight="1">
      <c r="A21" s="47">
        <f>A19+1</f>
        <v>44142</v>
      </c>
      <c r="B21" s="59" t="str">
        <f t="shared" ref="B21" si="4">TEXT(A21,"aaa")</f>
        <v>土</v>
      </c>
      <c r="C21" s="108" t="s">
        <v>17</v>
      </c>
      <c r="D21" s="109"/>
      <c r="E21" s="110" t="str">
        <f>IF(Q21=0,"",IF(Q21&gt;8,"入力ミス",Q21))</f>
        <v/>
      </c>
      <c r="F21" s="111"/>
      <c r="G21" s="112"/>
      <c r="H21" s="113"/>
    </row>
    <row r="22" spans="1:8" ht="12.95" customHeight="1">
      <c r="A22" s="47"/>
      <c r="B22" s="48"/>
      <c r="C22" s="11" t="s">
        <v>12</v>
      </c>
      <c r="D22" s="10"/>
      <c r="E22" s="97"/>
      <c r="F22" s="98"/>
      <c r="G22" s="100"/>
      <c r="H22" s="102"/>
    </row>
    <row r="23" spans="1:8" ht="12.95" customHeight="1">
      <c r="A23" s="47">
        <f>A21+1</f>
        <v>44143</v>
      </c>
      <c r="B23" s="59" t="str">
        <f t="shared" ref="B23" si="5">TEXT(A23,"aaa")</f>
        <v>日</v>
      </c>
      <c r="C23" s="93" t="s">
        <v>19</v>
      </c>
      <c r="D23" s="94"/>
      <c r="E23" s="95" t="str">
        <f>IF(Q23=0,"",IF(Q23&gt;8,"入力ミス",Q23))</f>
        <v/>
      </c>
      <c r="F23" s="96"/>
      <c r="G23" s="112"/>
      <c r="H23" s="101"/>
    </row>
    <row r="24" spans="1:8" ht="12.95" customHeight="1">
      <c r="A24" s="47"/>
      <c r="B24" s="48"/>
      <c r="C24" s="12" t="s">
        <v>12</v>
      </c>
      <c r="D24" s="13"/>
      <c r="E24" s="110"/>
      <c r="F24" s="111"/>
      <c r="G24" s="112"/>
      <c r="H24" s="113"/>
    </row>
    <row r="25" spans="1:8" ht="12.95" customHeight="1">
      <c r="A25" s="47">
        <f>A23+1</f>
        <v>44144</v>
      </c>
      <c r="B25" s="59" t="str">
        <f t="shared" ref="B25" si="6">TEXT(A25,"aaa")</f>
        <v>月</v>
      </c>
      <c r="C25" s="93" t="s">
        <v>17</v>
      </c>
      <c r="D25" s="94"/>
      <c r="E25" s="95" t="str">
        <f>IF(Q25=0,"",IF(Q25&gt;8,"入力ミス",Q25))</f>
        <v/>
      </c>
      <c r="F25" s="96"/>
      <c r="G25" s="99"/>
      <c r="H25" s="101"/>
    </row>
    <row r="26" spans="1:8" ht="12.95" customHeight="1">
      <c r="A26" s="47"/>
      <c r="B26" s="48"/>
      <c r="C26" s="12" t="s">
        <v>12</v>
      </c>
      <c r="D26" s="13"/>
      <c r="E26" s="110"/>
      <c r="F26" s="111"/>
      <c r="G26" s="112"/>
      <c r="H26" s="113"/>
    </row>
    <row r="27" spans="1:8" ht="12.95" customHeight="1">
      <c r="A27" s="47">
        <f>A25+1</f>
        <v>44145</v>
      </c>
      <c r="B27" s="59" t="str">
        <f t="shared" ref="B27" si="7">TEXT(A27,"aaa")</f>
        <v>火</v>
      </c>
      <c r="C27" s="93" t="s">
        <v>20</v>
      </c>
      <c r="D27" s="94"/>
      <c r="E27" s="95" t="str">
        <f>IF(Q27=0,"",IF(Q27&gt;8,"入力ミス",Q27))</f>
        <v/>
      </c>
      <c r="F27" s="96"/>
      <c r="G27" s="99"/>
      <c r="H27" s="101"/>
    </row>
    <row r="28" spans="1:8" ht="12.95" customHeight="1">
      <c r="A28" s="47"/>
      <c r="B28" s="48"/>
      <c r="C28" s="11" t="s">
        <v>12</v>
      </c>
      <c r="D28" s="10"/>
      <c r="E28" s="97"/>
      <c r="F28" s="98"/>
      <c r="G28" s="100"/>
      <c r="H28" s="102"/>
    </row>
    <row r="29" spans="1:8" ht="12.95" customHeight="1">
      <c r="A29" s="47">
        <f>A27+1</f>
        <v>44146</v>
      </c>
      <c r="B29" s="59" t="str">
        <f t="shared" ref="B29" si="8">TEXT(A29,"aaa")</f>
        <v>水</v>
      </c>
      <c r="C29" s="108" t="s">
        <v>21</v>
      </c>
      <c r="D29" s="109"/>
      <c r="E29" s="110" t="str">
        <f>IF(Q29=0,"",IF(Q29&gt;8,"入力ミス",Q29))</f>
        <v/>
      </c>
      <c r="F29" s="111"/>
      <c r="G29" s="112"/>
      <c r="H29" s="113"/>
    </row>
    <row r="30" spans="1:8" ht="12.95" customHeight="1">
      <c r="A30" s="47"/>
      <c r="B30" s="48"/>
      <c r="C30" s="11" t="s">
        <v>12</v>
      </c>
      <c r="D30" s="10"/>
      <c r="E30" s="97"/>
      <c r="F30" s="98"/>
      <c r="G30" s="100"/>
      <c r="H30" s="102"/>
    </row>
    <row r="31" spans="1:8" ht="12.95" customHeight="1">
      <c r="A31" s="47">
        <f>A29+1</f>
        <v>44147</v>
      </c>
      <c r="B31" s="59" t="str">
        <f t="shared" ref="B31" si="9">TEXT(A31,"aaa")</f>
        <v>木</v>
      </c>
      <c r="C31" s="93" t="s">
        <v>15</v>
      </c>
      <c r="D31" s="94"/>
      <c r="E31" s="95" t="str">
        <f>IF(Q31=0,"",IF(Q31&gt;8,"入力ミス",Q31))</f>
        <v/>
      </c>
      <c r="F31" s="96"/>
      <c r="G31" s="99"/>
      <c r="H31" s="101"/>
    </row>
    <row r="32" spans="1:8" ht="12.95" customHeight="1">
      <c r="A32" s="47"/>
      <c r="B32" s="48"/>
      <c r="C32" s="12" t="s">
        <v>12</v>
      </c>
      <c r="D32" s="13"/>
      <c r="E32" s="110"/>
      <c r="F32" s="111"/>
      <c r="G32" s="112"/>
      <c r="H32" s="113"/>
    </row>
    <row r="33" spans="1:8" ht="12.95" customHeight="1">
      <c r="A33" s="47">
        <f>A31+1</f>
        <v>44148</v>
      </c>
      <c r="B33" s="59" t="str">
        <f t="shared" ref="B33" si="10">TEXT(A33,"aaa")</f>
        <v>金</v>
      </c>
      <c r="C33" s="93" t="s">
        <v>15</v>
      </c>
      <c r="D33" s="94"/>
      <c r="E33" s="95" t="str">
        <f>IF(Q33=0,"",IF(Q33&gt;8,"入力ミス",Q33))</f>
        <v/>
      </c>
      <c r="F33" s="96"/>
      <c r="G33" s="99"/>
      <c r="H33" s="101"/>
    </row>
    <row r="34" spans="1:8" ht="12.95" customHeight="1">
      <c r="A34" s="47"/>
      <c r="B34" s="48"/>
      <c r="C34" s="12" t="s">
        <v>12</v>
      </c>
      <c r="D34" s="13"/>
      <c r="E34" s="110"/>
      <c r="F34" s="111"/>
      <c r="G34" s="112"/>
      <c r="H34" s="113"/>
    </row>
    <row r="35" spans="1:8" ht="12.95" customHeight="1">
      <c r="A35" s="47">
        <f>A33+1</f>
        <v>44149</v>
      </c>
      <c r="B35" s="59" t="str">
        <f t="shared" ref="B35" si="11">TEXT(A35,"aaa")</f>
        <v>土</v>
      </c>
      <c r="C35" s="93" t="s">
        <v>19</v>
      </c>
      <c r="D35" s="94"/>
      <c r="E35" s="95" t="str">
        <f>IF(Q35=0,"",IF(Q35&gt;8,"入力ミス",Q35))</f>
        <v/>
      </c>
      <c r="F35" s="96"/>
      <c r="G35" s="99"/>
      <c r="H35" s="101"/>
    </row>
    <row r="36" spans="1:8" ht="12.95" customHeight="1">
      <c r="A36" s="47"/>
      <c r="B36" s="48"/>
      <c r="C36" s="11" t="s">
        <v>12</v>
      </c>
      <c r="D36" s="10"/>
      <c r="E36" s="97"/>
      <c r="F36" s="98"/>
      <c r="G36" s="100"/>
      <c r="H36" s="102"/>
    </row>
    <row r="37" spans="1:8" ht="12.95" customHeight="1">
      <c r="A37" s="47">
        <f>A35+1</f>
        <v>44150</v>
      </c>
      <c r="B37" s="59" t="str">
        <f t="shared" ref="B37" si="12">TEXT(A37,"aaa")</f>
        <v>日</v>
      </c>
      <c r="C37" s="108" t="s">
        <v>16</v>
      </c>
      <c r="D37" s="109"/>
      <c r="E37" s="110" t="str">
        <f>IF(Q37=0,"",IF(Q37&gt;8,"入力ミス",Q37))</f>
        <v/>
      </c>
      <c r="F37" s="111"/>
      <c r="G37" s="112"/>
      <c r="H37" s="113"/>
    </row>
    <row r="38" spans="1:8" ht="12.95" customHeight="1">
      <c r="A38" s="47"/>
      <c r="B38" s="48"/>
      <c r="C38" s="11" t="s">
        <v>12</v>
      </c>
      <c r="D38" s="10"/>
      <c r="E38" s="97"/>
      <c r="F38" s="98"/>
      <c r="G38" s="100"/>
      <c r="H38" s="102"/>
    </row>
    <row r="39" spans="1:8" ht="12.95" customHeight="1">
      <c r="A39" s="47">
        <f>A37+1</f>
        <v>44151</v>
      </c>
      <c r="B39" s="59" t="str">
        <f t="shared" ref="B39" si="13">TEXT(A39,"aaa")</f>
        <v>月</v>
      </c>
      <c r="C39" s="93" t="s">
        <v>22</v>
      </c>
      <c r="D39" s="94"/>
      <c r="E39" s="95" t="str">
        <f>IF(Q39=0,"",IF(Q39&gt;8,"入力ミス",Q39))</f>
        <v/>
      </c>
      <c r="F39" s="96"/>
      <c r="G39" s="99"/>
      <c r="H39" s="101"/>
    </row>
    <row r="40" spans="1:8" ht="12.95" customHeight="1">
      <c r="A40" s="47"/>
      <c r="B40" s="48"/>
      <c r="C40" s="12" t="s">
        <v>12</v>
      </c>
      <c r="D40" s="13"/>
      <c r="E40" s="110"/>
      <c r="F40" s="111"/>
      <c r="G40" s="112"/>
      <c r="H40" s="113"/>
    </row>
    <row r="41" spans="1:8" ht="12.95" customHeight="1">
      <c r="A41" s="47">
        <f>A39+1</f>
        <v>44152</v>
      </c>
      <c r="B41" s="59" t="str">
        <f t="shared" ref="B41" si="14">TEXT(A41,"aaa")</f>
        <v>火</v>
      </c>
      <c r="C41" s="93" t="s">
        <v>15</v>
      </c>
      <c r="D41" s="94"/>
      <c r="E41" s="95" t="str">
        <f>IF(Q41=0,"",IF(Q41&gt;8,"入力ミス",Q41))</f>
        <v/>
      </c>
      <c r="F41" s="96"/>
      <c r="G41" s="99"/>
      <c r="H41" s="101"/>
    </row>
    <row r="42" spans="1:8" ht="12.95" customHeight="1">
      <c r="A42" s="47"/>
      <c r="B42" s="48"/>
      <c r="C42" s="12" t="s">
        <v>12</v>
      </c>
      <c r="D42" s="13"/>
      <c r="E42" s="110"/>
      <c r="F42" s="111"/>
      <c r="G42" s="112"/>
      <c r="H42" s="113"/>
    </row>
    <row r="43" spans="1:8" ht="12.95" customHeight="1">
      <c r="A43" s="47">
        <f>A41+1</f>
        <v>44153</v>
      </c>
      <c r="B43" s="59" t="str">
        <f t="shared" ref="B43" si="15">TEXT(A43,"aaa")</f>
        <v>水</v>
      </c>
      <c r="C43" s="93" t="s">
        <v>15</v>
      </c>
      <c r="D43" s="94"/>
      <c r="E43" s="95" t="str">
        <f>IF(Q43=0,"",IF(Q43&gt;8,"入力ミス",Q43))</f>
        <v/>
      </c>
      <c r="F43" s="96"/>
      <c r="G43" s="99"/>
      <c r="H43" s="101"/>
    </row>
    <row r="44" spans="1:8" ht="12.95" customHeight="1">
      <c r="A44" s="47"/>
      <c r="B44" s="48"/>
      <c r="C44" s="11" t="s">
        <v>12</v>
      </c>
      <c r="D44" s="10"/>
      <c r="E44" s="97"/>
      <c r="F44" s="98"/>
      <c r="G44" s="100"/>
      <c r="H44" s="102"/>
    </row>
    <row r="45" spans="1:8" ht="12.95" customHeight="1">
      <c r="A45" s="47">
        <f>A43+1</f>
        <v>44154</v>
      </c>
      <c r="B45" s="59" t="str">
        <f t="shared" ref="B45" si="16">TEXT(A45,"aaa")</f>
        <v>木</v>
      </c>
      <c r="C45" s="108" t="s">
        <v>16</v>
      </c>
      <c r="D45" s="109"/>
      <c r="E45" s="110" t="str">
        <f>IF(Q45=0,"",IF(Q45&gt;8,"入力ミス",Q45))</f>
        <v/>
      </c>
      <c r="F45" s="111"/>
      <c r="G45" s="112"/>
      <c r="H45" s="113"/>
    </row>
    <row r="46" spans="1:8" ht="12.95" customHeight="1">
      <c r="A46" s="47"/>
      <c r="B46" s="48"/>
      <c r="C46" s="11" t="s">
        <v>12</v>
      </c>
      <c r="D46" s="10"/>
      <c r="E46" s="97"/>
      <c r="F46" s="98"/>
      <c r="G46" s="100"/>
      <c r="H46" s="113"/>
    </row>
    <row r="47" spans="1:8" ht="12.95" customHeight="1">
      <c r="A47" s="47">
        <f>A45+1</f>
        <v>44155</v>
      </c>
      <c r="B47" s="59" t="str">
        <f t="shared" ref="B47" si="17">TEXT(A47,"aaa")</f>
        <v>金</v>
      </c>
      <c r="C47" s="93" t="s">
        <v>15</v>
      </c>
      <c r="D47" s="94"/>
      <c r="E47" s="95" t="str">
        <f>IF(Q47=0,"",IF(Q47&gt;8,"入力ミス",Q47))</f>
        <v/>
      </c>
      <c r="F47" s="96"/>
      <c r="G47" s="99"/>
      <c r="H47" s="101"/>
    </row>
    <row r="48" spans="1:8" ht="12.95" customHeight="1">
      <c r="A48" s="47"/>
      <c r="B48" s="48"/>
      <c r="C48" s="12" t="s">
        <v>12</v>
      </c>
      <c r="D48" s="13"/>
      <c r="E48" s="110"/>
      <c r="F48" s="111"/>
      <c r="G48" s="112"/>
      <c r="H48" s="113"/>
    </row>
    <row r="49" spans="1:8" ht="12.95" customHeight="1">
      <c r="A49" s="47">
        <f>A47+1</f>
        <v>44156</v>
      </c>
      <c r="B49" s="59" t="str">
        <f t="shared" ref="B49" si="18">TEXT(A49,"aaa")</f>
        <v>土</v>
      </c>
      <c r="C49" s="93" t="s">
        <v>22</v>
      </c>
      <c r="D49" s="94"/>
      <c r="E49" s="95" t="str">
        <f>IF(Q49=0,"",IF(Q49&gt;8,"入力ミス",Q49))</f>
        <v/>
      </c>
      <c r="F49" s="96"/>
      <c r="G49" s="99"/>
      <c r="H49" s="101"/>
    </row>
    <row r="50" spans="1:8" ht="12.95" customHeight="1">
      <c r="A50" s="47"/>
      <c r="B50" s="48"/>
      <c r="C50" s="12" t="s">
        <v>12</v>
      </c>
      <c r="D50" s="13"/>
      <c r="E50" s="110"/>
      <c r="F50" s="111"/>
      <c r="G50" s="112"/>
      <c r="H50" s="113"/>
    </row>
    <row r="51" spans="1:8" ht="12.95" customHeight="1">
      <c r="A51" s="47">
        <f>A49+1</f>
        <v>44157</v>
      </c>
      <c r="B51" s="59" t="str">
        <f t="shared" ref="B51" si="19">TEXT(A51,"aaa")</f>
        <v>日</v>
      </c>
      <c r="C51" s="93" t="s">
        <v>14</v>
      </c>
      <c r="D51" s="94"/>
      <c r="E51" s="95" t="str">
        <f>IF(Q51=0,"",IF(Q51&gt;8,"入力ミス",Q51))</f>
        <v/>
      </c>
      <c r="F51" s="96"/>
      <c r="G51" s="99"/>
      <c r="H51" s="101"/>
    </row>
    <row r="52" spans="1:8" ht="12.95" customHeight="1">
      <c r="A52" s="47"/>
      <c r="B52" s="48"/>
      <c r="C52" s="11" t="s">
        <v>12</v>
      </c>
      <c r="D52" s="10"/>
      <c r="E52" s="97"/>
      <c r="F52" s="98"/>
      <c r="G52" s="100"/>
      <c r="H52" s="102"/>
    </row>
    <row r="53" spans="1:8" ht="12.95" customHeight="1">
      <c r="A53" s="47">
        <f>A51+1</f>
        <v>44158</v>
      </c>
      <c r="B53" s="59" t="str">
        <f t="shared" ref="B53" si="20">TEXT(A53,"aaa")</f>
        <v>月</v>
      </c>
      <c r="C53" s="108" t="s">
        <v>17</v>
      </c>
      <c r="D53" s="109"/>
      <c r="E53" s="110" t="str">
        <f>IF(Q53=0,"",IF(Q53&gt;8,"入力ミス",Q53))</f>
        <v/>
      </c>
      <c r="F53" s="111"/>
      <c r="G53" s="112"/>
      <c r="H53" s="113"/>
    </row>
    <row r="54" spans="1:8" ht="12.95" customHeight="1">
      <c r="A54" s="47"/>
      <c r="B54" s="48"/>
      <c r="C54" s="11" t="s">
        <v>12</v>
      </c>
      <c r="D54" s="10"/>
      <c r="E54" s="97"/>
      <c r="F54" s="98"/>
      <c r="G54" s="100"/>
      <c r="H54" s="113"/>
    </row>
    <row r="55" spans="1:8" ht="12.95" customHeight="1">
      <c r="A55" s="47">
        <f>A53+1</f>
        <v>44159</v>
      </c>
      <c r="B55" s="59" t="str">
        <f t="shared" ref="B55" si="21">TEXT(A55,"aaa")</f>
        <v>火</v>
      </c>
      <c r="C55" s="93" t="s">
        <v>11</v>
      </c>
      <c r="D55" s="94"/>
      <c r="E55" s="95" t="str">
        <f>IF(Q55=0,"",IF(Q55&gt;8,"入力ミス",Q55))</f>
        <v/>
      </c>
      <c r="F55" s="96"/>
      <c r="G55" s="99"/>
      <c r="H55" s="101"/>
    </row>
    <row r="56" spans="1:8" ht="12.95" customHeight="1">
      <c r="A56" s="47"/>
      <c r="B56" s="48"/>
      <c r="C56" s="12" t="s">
        <v>12</v>
      </c>
      <c r="D56" s="13"/>
      <c r="E56" s="110"/>
      <c r="F56" s="111"/>
      <c r="G56" s="112"/>
      <c r="H56" s="113"/>
    </row>
    <row r="57" spans="1:8" ht="12.95" customHeight="1">
      <c r="A57" s="47">
        <f>A55+1</f>
        <v>44160</v>
      </c>
      <c r="B57" s="59" t="str">
        <f t="shared" ref="B57" si="22">TEXT(A57,"aaa")</f>
        <v>水</v>
      </c>
      <c r="C57" s="93" t="s">
        <v>11</v>
      </c>
      <c r="D57" s="94"/>
      <c r="E57" s="95" t="str">
        <f>IF(Q57=0,"",IF(Q57&gt;8,"入力ミス",Q57))</f>
        <v/>
      </c>
      <c r="F57" s="96"/>
      <c r="G57" s="99"/>
      <c r="H57" s="101"/>
    </row>
    <row r="58" spans="1:8" ht="12.95" customHeight="1">
      <c r="A58" s="47"/>
      <c r="B58" s="48"/>
      <c r="C58" s="12" t="s">
        <v>12</v>
      </c>
      <c r="D58" s="13"/>
      <c r="E58" s="110"/>
      <c r="F58" s="111"/>
      <c r="G58" s="112"/>
      <c r="H58" s="113"/>
    </row>
    <row r="59" spans="1:8" ht="12.95" customHeight="1">
      <c r="A59" s="47">
        <f>A57+1</f>
        <v>44161</v>
      </c>
      <c r="B59" s="59" t="str">
        <f t="shared" ref="B59" si="23">TEXT(A59,"aaa")</f>
        <v>木</v>
      </c>
      <c r="C59" s="93" t="s">
        <v>19</v>
      </c>
      <c r="D59" s="94"/>
      <c r="E59" s="95" t="str">
        <f>IF(Q59=0,"",IF(Q59&gt;8,"入力ミス",Q59))</f>
        <v/>
      </c>
      <c r="F59" s="96"/>
      <c r="G59" s="99"/>
      <c r="H59" s="101"/>
    </row>
    <row r="60" spans="1:8" ht="12.95" customHeight="1">
      <c r="A60" s="47"/>
      <c r="B60" s="48"/>
      <c r="C60" s="11" t="s">
        <v>12</v>
      </c>
      <c r="D60" s="10"/>
      <c r="E60" s="97"/>
      <c r="F60" s="98"/>
      <c r="G60" s="100"/>
      <c r="H60" s="102"/>
    </row>
    <row r="61" spans="1:8" ht="12.95" customHeight="1">
      <c r="A61" s="47">
        <f t="shared" ref="A61" si="24">A59+1</f>
        <v>44162</v>
      </c>
      <c r="B61" s="59" t="str">
        <f t="shared" ref="B61" si="25">TEXT(A61,"aaa")</f>
        <v>金</v>
      </c>
      <c r="C61" s="108" t="s">
        <v>19</v>
      </c>
      <c r="D61" s="109"/>
      <c r="E61" s="110" t="str">
        <f>IF(Q61=0,"",IF(Q61&gt;8,"入力ミス",Q61))</f>
        <v/>
      </c>
      <c r="F61" s="111"/>
      <c r="G61" s="112"/>
      <c r="H61" s="113"/>
    </row>
    <row r="62" spans="1:8" ht="12.95" customHeight="1">
      <c r="A62" s="47"/>
      <c r="B62" s="48"/>
      <c r="C62" s="11" t="s">
        <v>12</v>
      </c>
      <c r="D62" s="10"/>
      <c r="E62" s="97"/>
      <c r="F62" s="98"/>
      <c r="G62" s="100"/>
      <c r="H62" s="102"/>
    </row>
    <row r="63" spans="1:8" ht="12.95" customHeight="1">
      <c r="A63" s="47">
        <f t="shared" ref="A63" si="26">A61+1</f>
        <v>44163</v>
      </c>
      <c r="B63" s="59" t="str">
        <f t="shared" ref="B63" si="27">TEXT(A63,"aaa")</f>
        <v>土</v>
      </c>
      <c r="C63" s="93" t="s">
        <v>19</v>
      </c>
      <c r="D63" s="94"/>
      <c r="E63" s="110" t="str">
        <f>IF(Q63=0,"",IF(Q63&gt;8,"入力ミス",Q63))</f>
        <v/>
      </c>
      <c r="F63" s="111"/>
      <c r="G63" s="112"/>
      <c r="H63" s="101"/>
    </row>
    <row r="64" spans="1:8" ht="12.95" customHeight="1">
      <c r="A64" s="47"/>
      <c r="B64" s="48"/>
      <c r="C64" s="12" t="s">
        <v>12</v>
      </c>
      <c r="D64" s="13"/>
      <c r="E64" s="110"/>
      <c r="F64" s="111"/>
      <c r="G64" s="112"/>
      <c r="H64" s="113"/>
    </row>
    <row r="65" spans="1:8" ht="12.95" customHeight="1">
      <c r="A65" s="47">
        <f t="shared" ref="A65" si="28">A63+1</f>
        <v>44164</v>
      </c>
      <c r="B65" s="59" t="str">
        <f t="shared" ref="B65" si="29">TEXT(A65,"aaa")</f>
        <v>日</v>
      </c>
      <c r="C65" s="103" t="s">
        <v>23</v>
      </c>
      <c r="D65" s="94"/>
      <c r="E65" s="95" t="str">
        <f>IF(Q65=0,"",IF(Q65&gt;8,"入力ミス",Q65))</f>
        <v/>
      </c>
      <c r="F65" s="96"/>
      <c r="G65" s="99"/>
      <c r="H65" s="101"/>
    </row>
    <row r="66" spans="1:8" ht="12.95" customHeight="1">
      <c r="A66" s="47"/>
      <c r="B66" s="48"/>
      <c r="C66" s="9" t="s">
        <v>12</v>
      </c>
      <c r="D66" s="10"/>
      <c r="E66" s="97"/>
      <c r="F66" s="98"/>
      <c r="G66" s="100"/>
      <c r="H66" s="102"/>
    </row>
    <row r="67" spans="1:8" ht="12.95" customHeight="1">
      <c r="A67" s="47">
        <f t="shared" ref="A67" si="30">A65+1</f>
        <v>44165</v>
      </c>
      <c r="B67" s="59" t="str">
        <f t="shared" ref="B67" si="31">TEXT(A67,"aaa")</f>
        <v>月</v>
      </c>
      <c r="C67" s="114" t="s">
        <v>23</v>
      </c>
      <c r="D67" s="109"/>
      <c r="E67" s="110" t="str">
        <f>IF(Q67=0,"",IF(Q67&gt;8,"入力ミス",Q67))</f>
        <v/>
      </c>
      <c r="F67" s="111"/>
      <c r="G67" s="112"/>
      <c r="H67" s="113"/>
    </row>
    <row r="68" spans="1:8" ht="12.95" customHeight="1">
      <c r="A68" s="47"/>
      <c r="B68" s="48"/>
      <c r="C68" s="9" t="s">
        <v>12</v>
      </c>
      <c r="D68" s="10"/>
      <c r="E68" s="97"/>
      <c r="F68" s="98"/>
      <c r="G68" s="100"/>
      <c r="H68" s="102"/>
    </row>
    <row r="69" spans="1:8" ht="12.95" customHeight="1">
      <c r="A69" s="47"/>
      <c r="B69" s="59"/>
      <c r="C69" s="103" t="s">
        <v>23</v>
      </c>
      <c r="D69" s="94"/>
      <c r="E69" s="110" t="str">
        <f>IF(Q69=0,"",IF(Q69&gt;8,"入力ミス",Q69))</f>
        <v/>
      </c>
      <c r="F69" s="111"/>
      <c r="G69" s="112"/>
      <c r="H69" s="101"/>
    </row>
    <row r="70" spans="1:8" ht="12.95" customHeight="1">
      <c r="A70" s="47"/>
      <c r="B70" s="48"/>
      <c r="C70" s="9" t="s">
        <v>12</v>
      </c>
      <c r="D70" s="10"/>
      <c r="E70" s="97"/>
      <c r="F70" s="98"/>
      <c r="G70" s="100"/>
      <c r="H70" s="117"/>
    </row>
    <row r="71" spans="1:8" ht="12.95" customHeight="1">
      <c r="A71" s="14"/>
      <c r="B71" s="15"/>
      <c r="C71" s="15"/>
      <c r="D71" s="16" t="s">
        <v>24</v>
      </c>
      <c r="E71" s="115"/>
      <c r="F71" s="116"/>
      <c r="G71" s="17" t="s">
        <v>25</v>
      </c>
      <c r="H71" s="18"/>
    </row>
    <row r="72" spans="1:8" ht="36" customHeight="1">
      <c r="A72" s="85" t="s">
        <v>26</v>
      </c>
      <c r="B72" s="86"/>
      <c r="C72" s="86"/>
      <c r="D72" s="86"/>
      <c r="E72" s="86"/>
      <c r="F72" s="86"/>
      <c r="G72" s="86"/>
      <c r="H72" s="86"/>
    </row>
    <row r="73" spans="1:8">
      <c r="A73" s="19"/>
      <c r="B73" s="19"/>
      <c r="C73" s="19"/>
      <c r="D73" s="87" t="s">
        <v>27</v>
      </c>
      <c r="E73" s="87"/>
      <c r="F73" s="19" t="s">
        <v>28</v>
      </c>
      <c r="G73" s="88" t="str">
        <f>[1]基礎データ!E2</f>
        <v>○○　○○</v>
      </c>
      <c r="H73" s="88"/>
    </row>
  </sheetData>
  <sheetProtection selectLockedCells="1"/>
  <mergeCells count="198">
    <mergeCell ref="E71:F71"/>
    <mergeCell ref="A72:H72"/>
    <mergeCell ref="D73:E73"/>
    <mergeCell ref="G73:H73"/>
    <mergeCell ref="A69:A70"/>
    <mergeCell ref="B69:B70"/>
    <mergeCell ref="C69:D69"/>
    <mergeCell ref="E69:F70"/>
    <mergeCell ref="G69:G70"/>
    <mergeCell ref="H69:H70"/>
    <mergeCell ref="A67:A68"/>
    <mergeCell ref="B67:B68"/>
    <mergeCell ref="C67:D67"/>
    <mergeCell ref="E67:F68"/>
    <mergeCell ref="G67:G68"/>
    <mergeCell ref="H67:H68"/>
    <mergeCell ref="A65:A66"/>
    <mergeCell ref="B65:B66"/>
    <mergeCell ref="C65:D65"/>
    <mergeCell ref="E65:F66"/>
    <mergeCell ref="G65:G66"/>
    <mergeCell ref="H65:H66"/>
    <mergeCell ref="A63:A64"/>
    <mergeCell ref="B63:B64"/>
    <mergeCell ref="C63:D63"/>
    <mergeCell ref="E63:F64"/>
    <mergeCell ref="G63:G64"/>
    <mergeCell ref="H63:H64"/>
    <mergeCell ref="A61:A62"/>
    <mergeCell ref="B61:B62"/>
    <mergeCell ref="C61:D61"/>
    <mergeCell ref="E61:F62"/>
    <mergeCell ref="G61:G62"/>
    <mergeCell ref="H61:H62"/>
    <mergeCell ref="A59:A60"/>
    <mergeCell ref="B59:B60"/>
    <mergeCell ref="C59:D59"/>
    <mergeCell ref="E59:F60"/>
    <mergeCell ref="G59:G60"/>
    <mergeCell ref="H59:H60"/>
    <mergeCell ref="A57:A58"/>
    <mergeCell ref="B57:B58"/>
    <mergeCell ref="C57:D57"/>
    <mergeCell ref="E57:F58"/>
    <mergeCell ref="G57:G58"/>
    <mergeCell ref="H57:H58"/>
    <mergeCell ref="A55:A56"/>
    <mergeCell ref="B55:B56"/>
    <mergeCell ref="C55:D55"/>
    <mergeCell ref="E55:F56"/>
    <mergeCell ref="G55:G56"/>
    <mergeCell ref="H55:H56"/>
    <mergeCell ref="A53:A54"/>
    <mergeCell ref="B53:B54"/>
    <mergeCell ref="C53:D53"/>
    <mergeCell ref="E53:F54"/>
    <mergeCell ref="G53:G54"/>
    <mergeCell ref="H53:H54"/>
    <mergeCell ref="A51:A52"/>
    <mergeCell ref="B51:B52"/>
    <mergeCell ref="C51:D51"/>
    <mergeCell ref="E51:F52"/>
    <mergeCell ref="G51:G52"/>
    <mergeCell ref="H51:H52"/>
    <mergeCell ref="A49:A50"/>
    <mergeCell ref="B49:B50"/>
    <mergeCell ref="C49:D49"/>
    <mergeCell ref="E49:F50"/>
    <mergeCell ref="G49:G50"/>
    <mergeCell ref="H49:H50"/>
    <mergeCell ref="A47:A48"/>
    <mergeCell ref="B47:B48"/>
    <mergeCell ref="C47:D47"/>
    <mergeCell ref="E47:F48"/>
    <mergeCell ref="G47:G48"/>
    <mergeCell ref="H47:H48"/>
    <mergeCell ref="A45:A46"/>
    <mergeCell ref="B45:B46"/>
    <mergeCell ref="C45:D45"/>
    <mergeCell ref="E45:F46"/>
    <mergeCell ref="G45:G46"/>
    <mergeCell ref="H45:H46"/>
    <mergeCell ref="A43:A44"/>
    <mergeCell ref="B43:B44"/>
    <mergeCell ref="C43:D43"/>
    <mergeCell ref="E43:F44"/>
    <mergeCell ref="G43:G44"/>
    <mergeCell ref="H43:H44"/>
    <mergeCell ref="A41:A42"/>
    <mergeCell ref="B41:B42"/>
    <mergeCell ref="C41:D41"/>
    <mergeCell ref="E41:F42"/>
    <mergeCell ref="G41:G42"/>
    <mergeCell ref="H41:H42"/>
    <mergeCell ref="A39:A40"/>
    <mergeCell ref="B39:B40"/>
    <mergeCell ref="C39:D39"/>
    <mergeCell ref="E39:F40"/>
    <mergeCell ref="G39:G40"/>
    <mergeCell ref="H39:H40"/>
    <mergeCell ref="A37:A38"/>
    <mergeCell ref="B37:B38"/>
    <mergeCell ref="C37:D37"/>
    <mergeCell ref="E37:F38"/>
    <mergeCell ref="G37:G38"/>
    <mergeCell ref="H37:H38"/>
    <mergeCell ref="A35:A36"/>
    <mergeCell ref="B35:B36"/>
    <mergeCell ref="C35:D35"/>
    <mergeCell ref="E35:F36"/>
    <mergeCell ref="G35:G36"/>
    <mergeCell ref="H35:H36"/>
    <mergeCell ref="A33:A34"/>
    <mergeCell ref="B33:B34"/>
    <mergeCell ref="C33:D33"/>
    <mergeCell ref="E33:F34"/>
    <mergeCell ref="G33:G34"/>
    <mergeCell ref="H33:H34"/>
    <mergeCell ref="A31:A32"/>
    <mergeCell ref="B31:B32"/>
    <mergeCell ref="C31:D31"/>
    <mergeCell ref="E31:F32"/>
    <mergeCell ref="G31:G32"/>
    <mergeCell ref="H31:H32"/>
    <mergeCell ref="A29:A30"/>
    <mergeCell ref="B29:B30"/>
    <mergeCell ref="C29:D29"/>
    <mergeCell ref="E29:F30"/>
    <mergeCell ref="G29:G30"/>
    <mergeCell ref="H29:H30"/>
    <mergeCell ref="A27:A28"/>
    <mergeCell ref="B27:B28"/>
    <mergeCell ref="C27:D27"/>
    <mergeCell ref="E27:F28"/>
    <mergeCell ref="G27:G28"/>
    <mergeCell ref="H27:H28"/>
    <mergeCell ref="A25:A26"/>
    <mergeCell ref="B25:B26"/>
    <mergeCell ref="C25:D25"/>
    <mergeCell ref="E25:F26"/>
    <mergeCell ref="G25:G26"/>
    <mergeCell ref="H25:H26"/>
    <mergeCell ref="A23:A24"/>
    <mergeCell ref="B23:B24"/>
    <mergeCell ref="C23:D23"/>
    <mergeCell ref="E23:F24"/>
    <mergeCell ref="G23:G24"/>
    <mergeCell ref="H23:H24"/>
    <mergeCell ref="A21:A22"/>
    <mergeCell ref="B21:B22"/>
    <mergeCell ref="C21:D21"/>
    <mergeCell ref="E21:F22"/>
    <mergeCell ref="G21:G22"/>
    <mergeCell ref="H21:H22"/>
    <mergeCell ref="A19:A20"/>
    <mergeCell ref="B19:B20"/>
    <mergeCell ref="C19:D19"/>
    <mergeCell ref="E19:F20"/>
    <mergeCell ref="G19:G20"/>
    <mergeCell ref="H19:H20"/>
    <mergeCell ref="A17:A18"/>
    <mergeCell ref="B17:B18"/>
    <mergeCell ref="C17:D17"/>
    <mergeCell ref="E17:F18"/>
    <mergeCell ref="G17:G18"/>
    <mergeCell ref="H17:H18"/>
    <mergeCell ref="A15:A16"/>
    <mergeCell ref="B15:B16"/>
    <mergeCell ref="C15:D15"/>
    <mergeCell ref="E15:F16"/>
    <mergeCell ref="G15:G16"/>
    <mergeCell ref="H15:H16"/>
    <mergeCell ref="A13:A14"/>
    <mergeCell ref="B13:B14"/>
    <mergeCell ref="C13:D13"/>
    <mergeCell ref="E13:F14"/>
    <mergeCell ref="G13:G14"/>
    <mergeCell ref="H13:H14"/>
    <mergeCell ref="A1:H1"/>
    <mergeCell ref="E5:H5"/>
    <mergeCell ref="A7:A8"/>
    <mergeCell ref="B7:B8"/>
    <mergeCell ref="C7:D8"/>
    <mergeCell ref="E7:F8"/>
    <mergeCell ref="G7:G8"/>
    <mergeCell ref="H7:H8"/>
    <mergeCell ref="A11:A12"/>
    <mergeCell ref="B11:B12"/>
    <mergeCell ref="C11:D11"/>
    <mergeCell ref="E11:F12"/>
    <mergeCell ref="G11:G12"/>
    <mergeCell ref="H11:H12"/>
    <mergeCell ref="A9:A10"/>
    <mergeCell ref="B9:B10"/>
    <mergeCell ref="C9:D9"/>
    <mergeCell ref="E9:F10"/>
    <mergeCell ref="G9:G10"/>
    <mergeCell ref="H9:H10"/>
  </mergeCells>
  <phoneticPr fontId="3"/>
  <conditionalFormatting sqref="E7:F73">
    <cfRule type="cellIs" dxfId="4" priority="1" stopIfTrue="1" operator="equal">
      <formula>"入力ミス"</formula>
    </cfRule>
  </conditionalFormatting>
  <pageMargins left="0.78740157480314965" right="0.78740157480314965" top="0.39370078740157483" bottom="0.19685039370078741" header="0.51181102362204722" footer="0.51181102362204722"/>
  <pageSetup paperSize="9" scale="90" orientation="portrait" horizontalDpi="300" verticalDpi="300"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3"/>
  <sheetViews>
    <sheetView view="pageBreakPreview" zoomScaleNormal="100" workbookViewId="0">
      <selection activeCell="B5" sqref="B5"/>
    </sheetView>
  </sheetViews>
  <sheetFormatPr defaultRowHeight="13.5"/>
  <cols>
    <col min="1" max="3" width="9" style="1"/>
    <col min="4" max="4" width="17.25" style="1" customWidth="1"/>
    <col min="5" max="6" width="9" style="1"/>
    <col min="7" max="7" width="10.625" style="1" customWidth="1"/>
    <col min="8" max="8" width="21.375" style="1" customWidth="1"/>
    <col min="9" max="259" width="9" style="1"/>
    <col min="260" max="260" width="17.25" style="1" customWidth="1"/>
    <col min="261" max="262" width="9" style="1"/>
    <col min="263" max="263" width="10.625" style="1" customWidth="1"/>
    <col min="264" max="264" width="21.375" style="1" customWidth="1"/>
    <col min="265" max="515" width="9" style="1"/>
    <col min="516" max="516" width="17.25" style="1" customWidth="1"/>
    <col min="517" max="518" width="9" style="1"/>
    <col min="519" max="519" width="10.625" style="1" customWidth="1"/>
    <col min="520" max="520" width="21.375" style="1" customWidth="1"/>
    <col min="521" max="771" width="9" style="1"/>
    <col min="772" max="772" width="17.25" style="1" customWidth="1"/>
    <col min="773" max="774" width="9" style="1"/>
    <col min="775" max="775" width="10.625" style="1" customWidth="1"/>
    <col min="776" max="776" width="21.375" style="1" customWidth="1"/>
    <col min="777" max="1027" width="9" style="1"/>
    <col min="1028" max="1028" width="17.25" style="1" customWidth="1"/>
    <col min="1029" max="1030" width="9" style="1"/>
    <col min="1031" max="1031" width="10.625" style="1" customWidth="1"/>
    <col min="1032" max="1032" width="21.375" style="1" customWidth="1"/>
    <col min="1033" max="1283" width="9" style="1"/>
    <col min="1284" max="1284" width="17.25" style="1" customWidth="1"/>
    <col min="1285" max="1286" width="9" style="1"/>
    <col min="1287" max="1287" width="10.625" style="1" customWidth="1"/>
    <col min="1288" max="1288" width="21.375" style="1" customWidth="1"/>
    <col min="1289" max="1539" width="9" style="1"/>
    <col min="1540" max="1540" width="17.25" style="1" customWidth="1"/>
    <col min="1541" max="1542" width="9" style="1"/>
    <col min="1543" max="1543" width="10.625" style="1" customWidth="1"/>
    <col min="1544" max="1544" width="21.375" style="1" customWidth="1"/>
    <col min="1545" max="1795" width="9" style="1"/>
    <col min="1796" max="1796" width="17.25" style="1" customWidth="1"/>
    <col min="1797" max="1798" width="9" style="1"/>
    <col min="1799" max="1799" width="10.625" style="1" customWidth="1"/>
    <col min="1800" max="1800" width="21.375" style="1" customWidth="1"/>
    <col min="1801" max="2051" width="9" style="1"/>
    <col min="2052" max="2052" width="17.25" style="1" customWidth="1"/>
    <col min="2053" max="2054" width="9" style="1"/>
    <col min="2055" max="2055" width="10.625" style="1" customWidth="1"/>
    <col min="2056" max="2056" width="21.375" style="1" customWidth="1"/>
    <col min="2057" max="2307" width="9" style="1"/>
    <col min="2308" max="2308" width="17.25" style="1" customWidth="1"/>
    <col min="2309" max="2310" width="9" style="1"/>
    <col min="2311" max="2311" width="10.625" style="1" customWidth="1"/>
    <col min="2312" max="2312" width="21.375" style="1" customWidth="1"/>
    <col min="2313" max="2563" width="9" style="1"/>
    <col min="2564" max="2564" width="17.25" style="1" customWidth="1"/>
    <col min="2565" max="2566" width="9" style="1"/>
    <col min="2567" max="2567" width="10.625" style="1" customWidth="1"/>
    <col min="2568" max="2568" width="21.375" style="1" customWidth="1"/>
    <col min="2569" max="2819" width="9" style="1"/>
    <col min="2820" max="2820" width="17.25" style="1" customWidth="1"/>
    <col min="2821" max="2822" width="9" style="1"/>
    <col min="2823" max="2823" width="10.625" style="1" customWidth="1"/>
    <col min="2824" max="2824" width="21.375" style="1" customWidth="1"/>
    <col min="2825" max="3075" width="9" style="1"/>
    <col min="3076" max="3076" width="17.25" style="1" customWidth="1"/>
    <col min="3077" max="3078" width="9" style="1"/>
    <col min="3079" max="3079" width="10.625" style="1" customWidth="1"/>
    <col min="3080" max="3080" width="21.375" style="1" customWidth="1"/>
    <col min="3081" max="3331" width="9" style="1"/>
    <col min="3332" max="3332" width="17.25" style="1" customWidth="1"/>
    <col min="3333" max="3334" width="9" style="1"/>
    <col min="3335" max="3335" width="10.625" style="1" customWidth="1"/>
    <col min="3336" max="3336" width="21.375" style="1" customWidth="1"/>
    <col min="3337" max="3587" width="9" style="1"/>
    <col min="3588" max="3588" width="17.25" style="1" customWidth="1"/>
    <col min="3589" max="3590" width="9" style="1"/>
    <col min="3591" max="3591" width="10.625" style="1" customWidth="1"/>
    <col min="3592" max="3592" width="21.375" style="1" customWidth="1"/>
    <col min="3593" max="3843" width="9" style="1"/>
    <col min="3844" max="3844" width="17.25" style="1" customWidth="1"/>
    <col min="3845" max="3846" width="9" style="1"/>
    <col min="3847" max="3847" width="10.625" style="1" customWidth="1"/>
    <col min="3848" max="3848" width="21.375" style="1" customWidth="1"/>
    <col min="3849" max="4099" width="9" style="1"/>
    <col min="4100" max="4100" width="17.25" style="1" customWidth="1"/>
    <col min="4101" max="4102" width="9" style="1"/>
    <col min="4103" max="4103" width="10.625" style="1" customWidth="1"/>
    <col min="4104" max="4104" width="21.375" style="1" customWidth="1"/>
    <col min="4105" max="4355" width="9" style="1"/>
    <col min="4356" max="4356" width="17.25" style="1" customWidth="1"/>
    <col min="4357" max="4358" width="9" style="1"/>
    <col min="4359" max="4359" width="10.625" style="1" customWidth="1"/>
    <col min="4360" max="4360" width="21.375" style="1" customWidth="1"/>
    <col min="4361" max="4611" width="9" style="1"/>
    <col min="4612" max="4612" width="17.25" style="1" customWidth="1"/>
    <col min="4613" max="4614" width="9" style="1"/>
    <col min="4615" max="4615" width="10.625" style="1" customWidth="1"/>
    <col min="4616" max="4616" width="21.375" style="1" customWidth="1"/>
    <col min="4617" max="4867" width="9" style="1"/>
    <col min="4868" max="4868" width="17.25" style="1" customWidth="1"/>
    <col min="4869" max="4870" width="9" style="1"/>
    <col min="4871" max="4871" width="10.625" style="1" customWidth="1"/>
    <col min="4872" max="4872" width="21.375" style="1" customWidth="1"/>
    <col min="4873" max="5123" width="9" style="1"/>
    <col min="5124" max="5124" width="17.25" style="1" customWidth="1"/>
    <col min="5125" max="5126" width="9" style="1"/>
    <col min="5127" max="5127" width="10.625" style="1" customWidth="1"/>
    <col min="5128" max="5128" width="21.375" style="1" customWidth="1"/>
    <col min="5129" max="5379" width="9" style="1"/>
    <col min="5380" max="5380" width="17.25" style="1" customWidth="1"/>
    <col min="5381" max="5382" width="9" style="1"/>
    <col min="5383" max="5383" width="10.625" style="1" customWidth="1"/>
    <col min="5384" max="5384" width="21.375" style="1" customWidth="1"/>
    <col min="5385" max="5635" width="9" style="1"/>
    <col min="5636" max="5636" width="17.25" style="1" customWidth="1"/>
    <col min="5637" max="5638" width="9" style="1"/>
    <col min="5639" max="5639" width="10.625" style="1" customWidth="1"/>
    <col min="5640" max="5640" width="21.375" style="1" customWidth="1"/>
    <col min="5641" max="5891" width="9" style="1"/>
    <col min="5892" max="5892" width="17.25" style="1" customWidth="1"/>
    <col min="5893" max="5894" width="9" style="1"/>
    <col min="5895" max="5895" width="10.625" style="1" customWidth="1"/>
    <col min="5896" max="5896" width="21.375" style="1" customWidth="1"/>
    <col min="5897" max="6147" width="9" style="1"/>
    <col min="6148" max="6148" width="17.25" style="1" customWidth="1"/>
    <col min="6149" max="6150" width="9" style="1"/>
    <col min="6151" max="6151" width="10.625" style="1" customWidth="1"/>
    <col min="6152" max="6152" width="21.375" style="1" customWidth="1"/>
    <col min="6153" max="6403" width="9" style="1"/>
    <col min="6404" max="6404" width="17.25" style="1" customWidth="1"/>
    <col min="6405" max="6406" width="9" style="1"/>
    <col min="6407" max="6407" width="10.625" style="1" customWidth="1"/>
    <col min="6408" max="6408" width="21.375" style="1" customWidth="1"/>
    <col min="6409" max="6659" width="9" style="1"/>
    <col min="6660" max="6660" width="17.25" style="1" customWidth="1"/>
    <col min="6661" max="6662" width="9" style="1"/>
    <col min="6663" max="6663" width="10.625" style="1" customWidth="1"/>
    <col min="6664" max="6664" width="21.375" style="1" customWidth="1"/>
    <col min="6665" max="6915" width="9" style="1"/>
    <col min="6916" max="6916" width="17.25" style="1" customWidth="1"/>
    <col min="6917" max="6918" width="9" style="1"/>
    <col min="6919" max="6919" width="10.625" style="1" customWidth="1"/>
    <col min="6920" max="6920" width="21.375" style="1" customWidth="1"/>
    <col min="6921" max="7171" width="9" style="1"/>
    <col min="7172" max="7172" width="17.25" style="1" customWidth="1"/>
    <col min="7173" max="7174" width="9" style="1"/>
    <col min="7175" max="7175" width="10.625" style="1" customWidth="1"/>
    <col min="7176" max="7176" width="21.375" style="1" customWidth="1"/>
    <col min="7177" max="7427" width="9" style="1"/>
    <col min="7428" max="7428" width="17.25" style="1" customWidth="1"/>
    <col min="7429" max="7430" width="9" style="1"/>
    <col min="7431" max="7431" width="10.625" style="1" customWidth="1"/>
    <col min="7432" max="7432" width="21.375" style="1" customWidth="1"/>
    <col min="7433" max="7683" width="9" style="1"/>
    <col min="7684" max="7684" width="17.25" style="1" customWidth="1"/>
    <col min="7685" max="7686" width="9" style="1"/>
    <col min="7687" max="7687" width="10.625" style="1" customWidth="1"/>
    <col min="7688" max="7688" width="21.375" style="1" customWidth="1"/>
    <col min="7689" max="7939" width="9" style="1"/>
    <col min="7940" max="7940" width="17.25" style="1" customWidth="1"/>
    <col min="7941" max="7942" width="9" style="1"/>
    <col min="7943" max="7943" width="10.625" style="1" customWidth="1"/>
    <col min="7944" max="7944" width="21.375" style="1" customWidth="1"/>
    <col min="7945" max="8195" width="9" style="1"/>
    <col min="8196" max="8196" width="17.25" style="1" customWidth="1"/>
    <col min="8197" max="8198" width="9" style="1"/>
    <col min="8199" max="8199" width="10.625" style="1" customWidth="1"/>
    <col min="8200" max="8200" width="21.375" style="1" customWidth="1"/>
    <col min="8201" max="8451" width="9" style="1"/>
    <col min="8452" max="8452" width="17.25" style="1" customWidth="1"/>
    <col min="8453" max="8454" width="9" style="1"/>
    <col min="8455" max="8455" width="10.625" style="1" customWidth="1"/>
    <col min="8456" max="8456" width="21.375" style="1" customWidth="1"/>
    <col min="8457" max="8707" width="9" style="1"/>
    <col min="8708" max="8708" width="17.25" style="1" customWidth="1"/>
    <col min="8709" max="8710" width="9" style="1"/>
    <col min="8711" max="8711" width="10.625" style="1" customWidth="1"/>
    <col min="8712" max="8712" width="21.375" style="1" customWidth="1"/>
    <col min="8713" max="8963" width="9" style="1"/>
    <col min="8964" max="8964" width="17.25" style="1" customWidth="1"/>
    <col min="8965" max="8966" width="9" style="1"/>
    <col min="8967" max="8967" width="10.625" style="1" customWidth="1"/>
    <col min="8968" max="8968" width="21.375" style="1" customWidth="1"/>
    <col min="8969" max="9219" width="9" style="1"/>
    <col min="9220" max="9220" width="17.25" style="1" customWidth="1"/>
    <col min="9221" max="9222" width="9" style="1"/>
    <col min="9223" max="9223" width="10.625" style="1" customWidth="1"/>
    <col min="9224" max="9224" width="21.375" style="1" customWidth="1"/>
    <col min="9225" max="9475" width="9" style="1"/>
    <col min="9476" max="9476" width="17.25" style="1" customWidth="1"/>
    <col min="9477" max="9478" width="9" style="1"/>
    <col min="9479" max="9479" width="10.625" style="1" customWidth="1"/>
    <col min="9480" max="9480" width="21.375" style="1" customWidth="1"/>
    <col min="9481" max="9731" width="9" style="1"/>
    <col min="9732" max="9732" width="17.25" style="1" customWidth="1"/>
    <col min="9733" max="9734" width="9" style="1"/>
    <col min="9735" max="9735" width="10.625" style="1" customWidth="1"/>
    <col min="9736" max="9736" width="21.375" style="1" customWidth="1"/>
    <col min="9737" max="9987" width="9" style="1"/>
    <col min="9988" max="9988" width="17.25" style="1" customWidth="1"/>
    <col min="9989" max="9990" width="9" style="1"/>
    <col min="9991" max="9991" width="10.625" style="1" customWidth="1"/>
    <col min="9992" max="9992" width="21.375" style="1" customWidth="1"/>
    <col min="9993" max="10243" width="9" style="1"/>
    <col min="10244" max="10244" width="17.25" style="1" customWidth="1"/>
    <col min="10245" max="10246" width="9" style="1"/>
    <col min="10247" max="10247" width="10.625" style="1" customWidth="1"/>
    <col min="10248" max="10248" width="21.375" style="1" customWidth="1"/>
    <col min="10249" max="10499" width="9" style="1"/>
    <col min="10500" max="10500" width="17.25" style="1" customWidth="1"/>
    <col min="10501" max="10502" width="9" style="1"/>
    <col min="10503" max="10503" width="10.625" style="1" customWidth="1"/>
    <col min="10504" max="10504" width="21.375" style="1" customWidth="1"/>
    <col min="10505" max="10755" width="9" style="1"/>
    <col min="10756" max="10756" width="17.25" style="1" customWidth="1"/>
    <col min="10757" max="10758" width="9" style="1"/>
    <col min="10759" max="10759" width="10.625" style="1" customWidth="1"/>
    <col min="10760" max="10760" width="21.375" style="1" customWidth="1"/>
    <col min="10761" max="11011" width="9" style="1"/>
    <col min="11012" max="11012" width="17.25" style="1" customWidth="1"/>
    <col min="11013" max="11014" width="9" style="1"/>
    <col min="11015" max="11015" width="10.625" style="1" customWidth="1"/>
    <col min="11016" max="11016" width="21.375" style="1" customWidth="1"/>
    <col min="11017" max="11267" width="9" style="1"/>
    <col min="11268" max="11268" width="17.25" style="1" customWidth="1"/>
    <col min="11269" max="11270" width="9" style="1"/>
    <col min="11271" max="11271" width="10.625" style="1" customWidth="1"/>
    <col min="11272" max="11272" width="21.375" style="1" customWidth="1"/>
    <col min="11273" max="11523" width="9" style="1"/>
    <col min="11524" max="11524" width="17.25" style="1" customWidth="1"/>
    <col min="11525" max="11526" width="9" style="1"/>
    <col min="11527" max="11527" width="10.625" style="1" customWidth="1"/>
    <col min="11528" max="11528" width="21.375" style="1" customWidth="1"/>
    <col min="11529" max="11779" width="9" style="1"/>
    <col min="11780" max="11780" width="17.25" style="1" customWidth="1"/>
    <col min="11781" max="11782" width="9" style="1"/>
    <col min="11783" max="11783" width="10.625" style="1" customWidth="1"/>
    <col min="11784" max="11784" width="21.375" style="1" customWidth="1"/>
    <col min="11785" max="12035" width="9" style="1"/>
    <col min="12036" max="12036" width="17.25" style="1" customWidth="1"/>
    <col min="12037" max="12038" width="9" style="1"/>
    <col min="12039" max="12039" width="10.625" style="1" customWidth="1"/>
    <col min="12040" max="12040" width="21.375" style="1" customWidth="1"/>
    <col min="12041" max="12291" width="9" style="1"/>
    <col min="12292" max="12292" width="17.25" style="1" customWidth="1"/>
    <col min="12293" max="12294" width="9" style="1"/>
    <col min="12295" max="12295" width="10.625" style="1" customWidth="1"/>
    <col min="12296" max="12296" width="21.375" style="1" customWidth="1"/>
    <col min="12297" max="12547" width="9" style="1"/>
    <col min="12548" max="12548" width="17.25" style="1" customWidth="1"/>
    <col min="12549" max="12550" width="9" style="1"/>
    <col min="12551" max="12551" width="10.625" style="1" customWidth="1"/>
    <col min="12552" max="12552" width="21.375" style="1" customWidth="1"/>
    <col min="12553" max="12803" width="9" style="1"/>
    <col min="12804" max="12804" width="17.25" style="1" customWidth="1"/>
    <col min="12805" max="12806" width="9" style="1"/>
    <col min="12807" max="12807" width="10.625" style="1" customWidth="1"/>
    <col min="12808" max="12808" width="21.375" style="1" customWidth="1"/>
    <col min="12809" max="13059" width="9" style="1"/>
    <col min="13060" max="13060" width="17.25" style="1" customWidth="1"/>
    <col min="13061" max="13062" width="9" style="1"/>
    <col min="13063" max="13063" width="10.625" style="1" customWidth="1"/>
    <col min="13064" max="13064" width="21.375" style="1" customWidth="1"/>
    <col min="13065" max="13315" width="9" style="1"/>
    <col min="13316" max="13316" width="17.25" style="1" customWidth="1"/>
    <col min="13317" max="13318" width="9" style="1"/>
    <col min="13319" max="13319" width="10.625" style="1" customWidth="1"/>
    <col min="13320" max="13320" width="21.375" style="1" customWidth="1"/>
    <col min="13321" max="13571" width="9" style="1"/>
    <col min="13572" max="13572" width="17.25" style="1" customWidth="1"/>
    <col min="13573" max="13574" width="9" style="1"/>
    <col min="13575" max="13575" width="10.625" style="1" customWidth="1"/>
    <col min="13576" max="13576" width="21.375" style="1" customWidth="1"/>
    <col min="13577" max="13827" width="9" style="1"/>
    <col min="13828" max="13828" width="17.25" style="1" customWidth="1"/>
    <col min="13829" max="13830" width="9" style="1"/>
    <col min="13831" max="13831" width="10.625" style="1" customWidth="1"/>
    <col min="13832" max="13832" width="21.375" style="1" customWidth="1"/>
    <col min="13833" max="14083" width="9" style="1"/>
    <col min="14084" max="14084" width="17.25" style="1" customWidth="1"/>
    <col min="14085" max="14086" width="9" style="1"/>
    <col min="14087" max="14087" width="10.625" style="1" customWidth="1"/>
    <col min="14088" max="14088" width="21.375" style="1" customWidth="1"/>
    <col min="14089" max="14339" width="9" style="1"/>
    <col min="14340" max="14340" width="17.25" style="1" customWidth="1"/>
    <col min="14341" max="14342" width="9" style="1"/>
    <col min="14343" max="14343" width="10.625" style="1" customWidth="1"/>
    <col min="14344" max="14344" width="21.375" style="1" customWidth="1"/>
    <col min="14345" max="14595" width="9" style="1"/>
    <col min="14596" max="14596" width="17.25" style="1" customWidth="1"/>
    <col min="14597" max="14598" width="9" style="1"/>
    <col min="14599" max="14599" width="10.625" style="1" customWidth="1"/>
    <col min="14600" max="14600" width="21.375" style="1" customWidth="1"/>
    <col min="14601" max="14851" width="9" style="1"/>
    <col min="14852" max="14852" width="17.25" style="1" customWidth="1"/>
    <col min="14853" max="14854" width="9" style="1"/>
    <col min="14855" max="14855" width="10.625" style="1" customWidth="1"/>
    <col min="14856" max="14856" width="21.375" style="1" customWidth="1"/>
    <col min="14857" max="15107" width="9" style="1"/>
    <col min="15108" max="15108" width="17.25" style="1" customWidth="1"/>
    <col min="15109" max="15110" width="9" style="1"/>
    <col min="15111" max="15111" width="10.625" style="1" customWidth="1"/>
    <col min="15112" max="15112" width="21.375" style="1" customWidth="1"/>
    <col min="15113" max="15363" width="9" style="1"/>
    <col min="15364" max="15364" width="17.25" style="1" customWidth="1"/>
    <col min="15365" max="15366" width="9" style="1"/>
    <col min="15367" max="15367" width="10.625" style="1" customWidth="1"/>
    <col min="15368" max="15368" width="21.375" style="1" customWidth="1"/>
    <col min="15369" max="15619" width="9" style="1"/>
    <col min="15620" max="15620" width="17.25" style="1" customWidth="1"/>
    <col min="15621" max="15622" width="9" style="1"/>
    <col min="15623" max="15623" width="10.625" style="1" customWidth="1"/>
    <col min="15624" max="15624" width="21.375" style="1" customWidth="1"/>
    <col min="15625" max="15875" width="9" style="1"/>
    <col min="15876" max="15876" width="17.25" style="1" customWidth="1"/>
    <col min="15877" max="15878" width="9" style="1"/>
    <col min="15879" max="15879" width="10.625" style="1" customWidth="1"/>
    <col min="15880" max="15880" width="21.375" style="1" customWidth="1"/>
    <col min="15881" max="16131" width="9" style="1"/>
    <col min="16132" max="16132" width="17.25" style="1" customWidth="1"/>
    <col min="16133" max="16134" width="9" style="1"/>
    <col min="16135" max="16135" width="10.625" style="1" customWidth="1"/>
    <col min="16136" max="16136" width="21.375" style="1" customWidth="1"/>
    <col min="16137" max="16384" width="9" style="1"/>
  </cols>
  <sheetData>
    <row r="1" spans="1:8" ht="14.25">
      <c r="A1" s="31" t="s">
        <v>58</v>
      </c>
      <c r="B1" s="31"/>
      <c r="C1" s="31"/>
      <c r="D1" s="31"/>
      <c r="E1" s="31"/>
      <c r="F1" s="31"/>
      <c r="G1" s="31"/>
      <c r="H1" s="31"/>
    </row>
    <row r="2" spans="1:8">
      <c r="E2" s="2"/>
      <c r="F2" s="2" t="str">
        <f>基礎データ!C2</f>
        <v>ｺｳﾍﾞ ﾀﾛｳ</v>
      </c>
    </row>
    <row r="3" spans="1:8">
      <c r="C3" s="3" t="s">
        <v>59</v>
      </c>
      <c r="D3" s="4" t="str">
        <f>基礎データ!A2</f>
        <v>001C001C</v>
      </c>
      <c r="E3" s="5" t="s">
        <v>60</v>
      </c>
      <c r="F3" s="6" t="str">
        <f>基礎データ!B2</f>
        <v>神戸　太郎</v>
      </c>
      <c r="G3" s="6"/>
    </row>
    <row r="4" spans="1:8">
      <c r="E4" s="7"/>
      <c r="F4" s="7"/>
    </row>
    <row r="5" spans="1:8">
      <c r="A5" s="8">
        <v>12</v>
      </c>
      <c r="B5" s="1" t="s">
        <v>18</v>
      </c>
      <c r="D5" s="1" t="s">
        <v>61</v>
      </c>
      <c r="E5" s="92" t="str">
        <f>基礎データ!D2</f>
        <v>○○学</v>
      </c>
      <c r="F5" s="92"/>
      <c r="G5" s="92"/>
      <c r="H5" s="92"/>
    </row>
    <row r="7" spans="1:8" ht="12.95" customHeight="1">
      <c r="A7" s="33" t="s">
        <v>5</v>
      </c>
      <c r="B7" s="35" t="s">
        <v>6</v>
      </c>
      <c r="C7" s="37" t="s">
        <v>7</v>
      </c>
      <c r="D7" s="38"/>
      <c r="E7" s="37" t="s">
        <v>8</v>
      </c>
      <c r="F7" s="41"/>
      <c r="G7" s="43" t="s">
        <v>9</v>
      </c>
      <c r="H7" s="45" t="s">
        <v>10</v>
      </c>
    </row>
    <row r="8" spans="1:8" ht="12.95" customHeight="1">
      <c r="A8" s="34"/>
      <c r="B8" s="36"/>
      <c r="C8" s="39"/>
      <c r="D8" s="40"/>
      <c r="E8" s="39"/>
      <c r="F8" s="42"/>
      <c r="G8" s="44"/>
      <c r="H8" s="46"/>
    </row>
    <row r="9" spans="1:8" ht="12.95" customHeight="1">
      <c r="A9" s="58">
        <v>44166</v>
      </c>
      <c r="B9" s="59" t="str">
        <f>TEXT(A9,"aaa")</f>
        <v>火</v>
      </c>
      <c r="C9" s="103" t="s">
        <v>11</v>
      </c>
      <c r="D9" s="94"/>
      <c r="E9" s="104" t="str">
        <f>IF(Q9=0,"",IF(Q9&gt;8,"入力ミス",Q9))</f>
        <v/>
      </c>
      <c r="F9" s="105"/>
      <c r="G9" s="106"/>
      <c r="H9" s="107"/>
    </row>
    <row r="10" spans="1:8" ht="12.95" customHeight="1">
      <c r="A10" s="47"/>
      <c r="B10" s="48"/>
      <c r="C10" s="9" t="s">
        <v>12</v>
      </c>
      <c r="D10" s="10"/>
      <c r="E10" s="97"/>
      <c r="F10" s="98"/>
      <c r="G10" s="100"/>
      <c r="H10" s="102"/>
    </row>
    <row r="11" spans="1:8" ht="12.95" customHeight="1">
      <c r="A11" s="47">
        <f>A9+1</f>
        <v>44167</v>
      </c>
      <c r="B11" s="59" t="str">
        <f>TEXT(A11,"aaa")</f>
        <v>水</v>
      </c>
      <c r="C11" s="93" t="s">
        <v>13</v>
      </c>
      <c r="D11" s="94"/>
      <c r="E11" s="95" t="str">
        <f>IF(Q11=0,"",IF(Q11&gt;8,"入力ミス",Q11))</f>
        <v/>
      </c>
      <c r="F11" s="96"/>
      <c r="G11" s="99"/>
      <c r="H11" s="101"/>
    </row>
    <row r="12" spans="1:8" ht="12.95" customHeight="1">
      <c r="A12" s="47"/>
      <c r="B12" s="48"/>
      <c r="C12" s="11" t="s">
        <v>12</v>
      </c>
      <c r="D12" s="10"/>
      <c r="E12" s="97"/>
      <c r="F12" s="98"/>
      <c r="G12" s="100"/>
      <c r="H12" s="102"/>
    </row>
    <row r="13" spans="1:8" ht="12.95" customHeight="1">
      <c r="A13" s="47">
        <f>A11+1</f>
        <v>44168</v>
      </c>
      <c r="B13" s="59" t="str">
        <f t="shared" ref="B13" si="0">TEXT(A13,"aaa")</f>
        <v>木</v>
      </c>
      <c r="C13" s="108" t="s">
        <v>13</v>
      </c>
      <c r="D13" s="109"/>
      <c r="E13" s="110" t="str">
        <f>IF(Q13=0,"",IF(Q13&gt;8,"入力ミス",Q13))</f>
        <v/>
      </c>
      <c r="F13" s="111"/>
      <c r="G13" s="112"/>
      <c r="H13" s="113"/>
    </row>
    <row r="14" spans="1:8" ht="12.95" customHeight="1">
      <c r="A14" s="47"/>
      <c r="B14" s="48"/>
      <c r="C14" s="11" t="s">
        <v>12</v>
      </c>
      <c r="D14" s="10"/>
      <c r="E14" s="97"/>
      <c r="F14" s="98"/>
      <c r="G14" s="100"/>
      <c r="H14" s="102"/>
    </row>
    <row r="15" spans="1:8" ht="12.95" customHeight="1">
      <c r="A15" s="47">
        <f>A13+1</f>
        <v>44169</v>
      </c>
      <c r="B15" s="59" t="str">
        <f t="shared" ref="B15" si="1">TEXT(A15,"aaa")</f>
        <v>金</v>
      </c>
      <c r="C15" s="108" t="s">
        <v>14</v>
      </c>
      <c r="D15" s="109"/>
      <c r="E15" s="95" t="str">
        <f>IF(Q15=0,"",IF(Q15&gt;8,"入力ミス",Q15))</f>
        <v/>
      </c>
      <c r="F15" s="96"/>
      <c r="G15" s="112"/>
      <c r="H15" s="101"/>
    </row>
    <row r="16" spans="1:8" ht="12.95" customHeight="1">
      <c r="A16" s="47"/>
      <c r="B16" s="48"/>
      <c r="C16" s="12" t="s">
        <v>12</v>
      </c>
      <c r="D16" s="13"/>
      <c r="E16" s="110"/>
      <c r="F16" s="111"/>
      <c r="G16" s="112"/>
      <c r="H16" s="113"/>
    </row>
    <row r="17" spans="1:8" ht="12.95" customHeight="1">
      <c r="A17" s="47">
        <f>A15+1</f>
        <v>44170</v>
      </c>
      <c r="B17" s="59" t="str">
        <f t="shared" ref="B17" si="2">TEXT(A17,"aaa")</f>
        <v>土</v>
      </c>
      <c r="C17" s="93" t="s">
        <v>15</v>
      </c>
      <c r="D17" s="94"/>
      <c r="E17" s="95" t="str">
        <f>IF(Q17=0,"",IF(Q17&gt;8,"入力ミス",Q17))</f>
        <v/>
      </c>
      <c r="F17" s="96"/>
      <c r="G17" s="99"/>
      <c r="H17" s="101"/>
    </row>
    <row r="18" spans="1:8" ht="12.95" customHeight="1">
      <c r="A18" s="47"/>
      <c r="B18" s="48"/>
      <c r="C18" s="12" t="s">
        <v>12</v>
      </c>
      <c r="D18" s="13"/>
      <c r="E18" s="110"/>
      <c r="F18" s="111"/>
      <c r="G18" s="112"/>
      <c r="H18" s="113"/>
    </row>
    <row r="19" spans="1:8" ht="12.95" customHeight="1">
      <c r="A19" s="47">
        <f>A17+1</f>
        <v>44171</v>
      </c>
      <c r="B19" s="59" t="str">
        <f t="shared" ref="B19" si="3">TEXT(A19,"aaa")</f>
        <v>日</v>
      </c>
      <c r="C19" s="93" t="s">
        <v>16</v>
      </c>
      <c r="D19" s="94"/>
      <c r="E19" s="95" t="str">
        <f>IF(Q19=0,"",IF(Q19&gt;8,"入力ミス",Q19))</f>
        <v/>
      </c>
      <c r="F19" s="96"/>
      <c r="G19" s="99"/>
      <c r="H19" s="101"/>
    </row>
    <row r="20" spans="1:8" ht="12.95" customHeight="1">
      <c r="A20" s="47"/>
      <c r="B20" s="48"/>
      <c r="C20" s="11" t="s">
        <v>12</v>
      </c>
      <c r="D20" s="10"/>
      <c r="E20" s="97"/>
      <c r="F20" s="98"/>
      <c r="G20" s="100"/>
      <c r="H20" s="102"/>
    </row>
    <row r="21" spans="1:8" ht="12.95" customHeight="1">
      <c r="A21" s="47">
        <f>A19+1</f>
        <v>44172</v>
      </c>
      <c r="B21" s="59" t="str">
        <f t="shared" ref="B21" si="4">TEXT(A21,"aaa")</f>
        <v>月</v>
      </c>
      <c r="C21" s="108" t="s">
        <v>17</v>
      </c>
      <c r="D21" s="109"/>
      <c r="E21" s="110" t="str">
        <f>IF(Q21=0,"",IF(Q21&gt;8,"入力ミス",Q21))</f>
        <v/>
      </c>
      <c r="F21" s="111"/>
      <c r="G21" s="112"/>
      <c r="H21" s="113"/>
    </row>
    <row r="22" spans="1:8" ht="12.95" customHeight="1">
      <c r="A22" s="47"/>
      <c r="B22" s="48"/>
      <c r="C22" s="11" t="s">
        <v>12</v>
      </c>
      <c r="D22" s="10"/>
      <c r="E22" s="97"/>
      <c r="F22" s="98"/>
      <c r="G22" s="100"/>
      <c r="H22" s="102"/>
    </row>
    <row r="23" spans="1:8" ht="12.95" customHeight="1">
      <c r="A23" s="47">
        <f>A21+1</f>
        <v>44173</v>
      </c>
      <c r="B23" s="59" t="str">
        <f t="shared" ref="B23" si="5">TEXT(A23,"aaa")</f>
        <v>火</v>
      </c>
      <c r="C23" s="93" t="s">
        <v>19</v>
      </c>
      <c r="D23" s="94"/>
      <c r="E23" s="95" t="str">
        <f>IF(Q23=0,"",IF(Q23&gt;8,"入力ミス",Q23))</f>
        <v/>
      </c>
      <c r="F23" s="96"/>
      <c r="G23" s="112"/>
      <c r="H23" s="101"/>
    </row>
    <row r="24" spans="1:8" ht="12.95" customHeight="1">
      <c r="A24" s="47"/>
      <c r="B24" s="48"/>
      <c r="C24" s="12" t="s">
        <v>12</v>
      </c>
      <c r="D24" s="13"/>
      <c r="E24" s="110"/>
      <c r="F24" s="111"/>
      <c r="G24" s="112"/>
      <c r="H24" s="113"/>
    </row>
    <row r="25" spans="1:8" ht="12.95" customHeight="1">
      <c r="A25" s="47">
        <f>A23+1</f>
        <v>44174</v>
      </c>
      <c r="B25" s="59" t="str">
        <f t="shared" ref="B25" si="6">TEXT(A25,"aaa")</f>
        <v>水</v>
      </c>
      <c r="C25" s="93" t="s">
        <v>17</v>
      </c>
      <c r="D25" s="94"/>
      <c r="E25" s="95" t="str">
        <f>IF(Q25=0,"",IF(Q25&gt;8,"入力ミス",Q25))</f>
        <v/>
      </c>
      <c r="F25" s="96"/>
      <c r="G25" s="99"/>
      <c r="H25" s="101"/>
    </row>
    <row r="26" spans="1:8" ht="12.95" customHeight="1">
      <c r="A26" s="47"/>
      <c r="B26" s="48"/>
      <c r="C26" s="12" t="s">
        <v>12</v>
      </c>
      <c r="D26" s="13"/>
      <c r="E26" s="110"/>
      <c r="F26" s="111"/>
      <c r="G26" s="112"/>
      <c r="H26" s="113"/>
    </row>
    <row r="27" spans="1:8" ht="12.95" customHeight="1">
      <c r="A27" s="47">
        <f>A25+1</f>
        <v>44175</v>
      </c>
      <c r="B27" s="59" t="str">
        <f t="shared" ref="B27" si="7">TEXT(A27,"aaa")</f>
        <v>木</v>
      </c>
      <c r="C27" s="93" t="s">
        <v>20</v>
      </c>
      <c r="D27" s="94"/>
      <c r="E27" s="95" t="str">
        <f>IF(Q27=0,"",IF(Q27&gt;8,"入力ミス",Q27))</f>
        <v/>
      </c>
      <c r="F27" s="96"/>
      <c r="G27" s="99"/>
      <c r="H27" s="101"/>
    </row>
    <row r="28" spans="1:8" ht="12.95" customHeight="1">
      <c r="A28" s="47"/>
      <c r="B28" s="48"/>
      <c r="C28" s="11" t="s">
        <v>12</v>
      </c>
      <c r="D28" s="10"/>
      <c r="E28" s="97"/>
      <c r="F28" s="98"/>
      <c r="G28" s="100"/>
      <c r="H28" s="102"/>
    </row>
    <row r="29" spans="1:8" ht="12.95" customHeight="1">
      <c r="A29" s="47">
        <f>A27+1</f>
        <v>44176</v>
      </c>
      <c r="B29" s="59" t="str">
        <f t="shared" ref="B29" si="8">TEXT(A29,"aaa")</f>
        <v>金</v>
      </c>
      <c r="C29" s="108" t="s">
        <v>21</v>
      </c>
      <c r="D29" s="109"/>
      <c r="E29" s="110" t="str">
        <f>IF(Q29=0,"",IF(Q29&gt;8,"入力ミス",Q29))</f>
        <v/>
      </c>
      <c r="F29" s="111"/>
      <c r="G29" s="112"/>
      <c r="H29" s="113"/>
    </row>
    <row r="30" spans="1:8" ht="12.95" customHeight="1">
      <c r="A30" s="47"/>
      <c r="B30" s="48"/>
      <c r="C30" s="11" t="s">
        <v>12</v>
      </c>
      <c r="D30" s="10"/>
      <c r="E30" s="97"/>
      <c r="F30" s="98"/>
      <c r="G30" s="100"/>
      <c r="H30" s="102"/>
    </row>
    <row r="31" spans="1:8" ht="12.95" customHeight="1">
      <c r="A31" s="47">
        <f>A29+1</f>
        <v>44177</v>
      </c>
      <c r="B31" s="59" t="str">
        <f t="shared" ref="B31" si="9">TEXT(A31,"aaa")</f>
        <v>土</v>
      </c>
      <c r="C31" s="93" t="s">
        <v>15</v>
      </c>
      <c r="D31" s="94"/>
      <c r="E31" s="95" t="str">
        <f>IF(Q31=0,"",IF(Q31&gt;8,"入力ミス",Q31))</f>
        <v/>
      </c>
      <c r="F31" s="96"/>
      <c r="G31" s="99"/>
      <c r="H31" s="101"/>
    </row>
    <row r="32" spans="1:8" ht="12.95" customHeight="1">
      <c r="A32" s="47"/>
      <c r="B32" s="48"/>
      <c r="C32" s="12" t="s">
        <v>12</v>
      </c>
      <c r="D32" s="13"/>
      <c r="E32" s="110"/>
      <c r="F32" s="111"/>
      <c r="G32" s="112"/>
      <c r="H32" s="113"/>
    </row>
    <row r="33" spans="1:8" ht="12.95" customHeight="1">
      <c r="A33" s="47">
        <f>A31+1</f>
        <v>44178</v>
      </c>
      <c r="B33" s="59" t="str">
        <f t="shared" ref="B33" si="10">TEXT(A33,"aaa")</f>
        <v>日</v>
      </c>
      <c r="C33" s="93" t="s">
        <v>15</v>
      </c>
      <c r="D33" s="94"/>
      <c r="E33" s="95" t="str">
        <f>IF(Q33=0,"",IF(Q33&gt;8,"入力ミス",Q33))</f>
        <v/>
      </c>
      <c r="F33" s="96"/>
      <c r="G33" s="99"/>
      <c r="H33" s="101"/>
    </row>
    <row r="34" spans="1:8" ht="12.95" customHeight="1">
      <c r="A34" s="47"/>
      <c r="B34" s="48"/>
      <c r="C34" s="12" t="s">
        <v>12</v>
      </c>
      <c r="D34" s="13"/>
      <c r="E34" s="110"/>
      <c r="F34" s="111"/>
      <c r="G34" s="112"/>
      <c r="H34" s="113"/>
    </row>
    <row r="35" spans="1:8" ht="12.95" customHeight="1">
      <c r="A35" s="47">
        <f>A33+1</f>
        <v>44179</v>
      </c>
      <c r="B35" s="59" t="str">
        <f t="shared" ref="B35" si="11">TEXT(A35,"aaa")</f>
        <v>月</v>
      </c>
      <c r="C35" s="93" t="s">
        <v>19</v>
      </c>
      <c r="D35" s="94"/>
      <c r="E35" s="95" t="str">
        <f>IF(Q35=0,"",IF(Q35&gt;8,"入力ミス",Q35))</f>
        <v/>
      </c>
      <c r="F35" s="96"/>
      <c r="G35" s="99"/>
      <c r="H35" s="101"/>
    </row>
    <row r="36" spans="1:8" ht="12.95" customHeight="1">
      <c r="A36" s="47"/>
      <c r="B36" s="48"/>
      <c r="C36" s="11" t="s">
        <v>12</v>
      </c>
      <c r="D36" s="10"/>
      <c r="E36" s="97"/>
      <c r="F36" s="98"/>
      <c r="G36" s="100"/>
      <c r="H36" s="102"/>
    </row>
    <row r="37" spans="1:8" ht="12.95" customHeight="1">
      <c r="A37" s="47">
        <f>A35+1</f>
        <v>44180</v>
      </c>
      <c r="B37" s="59" t="str">
        <f t="shared" ref="B37" si="12">TEXT(A37,"aaa")</f>
        <v>火</v>
      </c>
      <c r="C37" s="108" t="s">
        <v>16</v>
      </c>
      <c r="D37" s="109"/>
      <c r="E37" s="110" t="str">
        <f>IF(Q37=0,"",IF(Q37&gt;8,"入力ミス",Q37))</f>
        <v/>
      </c>
      <c r="F37" s="111"/>
      <c r="G37" s="112"/>
      <c r="H37" s="113"/>
    </row>
    <row r="38" spans="1:8" ht="12.95" customHeight="1">
      <c r="A38" s="47"/>
      <c r="B38" s="48"/>
      <c r="C38" s="11" t="s">
        <v>12</v>
      </c>
      <c r="D38" s="10"/>
      <c r="E38" s="97"/>
      <c r="F38" s="98"/>
      <c r="G38" s="100"/>
      <c r="H38" s="102"/>
    </row>
    <row r="39" spans="1:8" ht="12.95" customHeight="1">
      <c r="A39" s="47">
        <f>A37+1</f>
        <v>44181</v>
      </c>
      <c r="B39" s="59" t="str">
        <f t="shared" ref="B39" si="13">TEXT(A39,"aaa")</f>
        <v>水</v>
      </c>
      <c r="C39" s="93" t="s">
        <v>22</v>
      </c>
      <c r="D39" s="94"/>
      <c r="E39" s="95" t="str">
        <f>IF(Q39=0,"",IF(Q39&gt;8,"入力ミス",Q39))</f>
        <v/>
      </c>
      <c r="F39" s="96"/>
      <c r="G39" s="99"/>
      <c r="H39" s="101"/>
    </row>
    <row r="40" spans="1:8" ht="12.95" customHeight="1">
      <c r="A40" s="47"/>
      <c r="B40" s="48"/>
      <c r="C40" s="12" t="s">
        <v>12</v>
      </c>
      <c r="D40" s="13"/>
      <c r="E40" s="110"/>
      <c r="F40" s="111"/>
      <c r="G40" s="112"/>
      <c r="H40" s="113"/>
    </row>
    <row r="41" spans="1:8" ht="12.95" customHeight="1">
      <c r="A41" s="47">
        <f>A39+1</f>
        <v>44182</v>
      </c>
      <c r="B41" s="59" t="str">
        <f t="shared" ref="B41" si="14">TEXT(A41,"aaa")</f>
        <v>木</v>
      </c>
      <c r="C41" s="93" t="s">
        <v>15</v>
      </c>
      <c r="D41" s="94"/>
      <c r="E41" s="95" t="str">
        <f>IF(Q41=0,"",IF(Q41&gt;8,"入力ミス",Q41))</f>
        <v/>
      </c>
      <c r="F41" s="96"/>
      <c r="G41" s="99"/>
      <c r="H41" s="101"/>
    </row>
    <row r="42" spans="1:8" ht="12.95" customHeight="1">
      <c r="A42" s="47"/>
      <c r="B42" s="48"/>
      <c r="C42" s="12" t="s">
        <v>12</v>
      </c>
      <c r="D42" s="13"/>
      <c r="E42" s="110"/>
      <c r="F42" s="111"/>
      <c r="G42" s="112"/>
      <c r="H42" s="113"/>
    </row>
    <row r="43" spans="1:8" ht="12.95" customHeight="1">
      <c r="A43" s="47">
        <f>A41+1</f>
        <v>44183</v>
      </c>
      <c r="B43" s="59" t="str">
        <f t="shared" ref="B43" si="15">TEXT(A43,"aaa")</f>
        <v>金</v>
      </c>
      <c r="C43" s="93" t="s">
        <v>15</v>
      </c>
      <c r="D43" s="94"/>
      <c r="E43" s="95" t="str">
        <f>IF(Q43=0,"",IF(Q43&gt;8,"入力ミス",Q43))</f>
        <v/>
      </c>
      <c r="F43" s="96"/>
      <c r="G43" s="99"/>
      <c r="H43" s="101"/>
    </row>
    <row r="44" spans="1:8" ht="12.95" customHeight="1">
      <c r="A44" s="47"/>
      <c r="B44" s="48"/>
      <c r="C44" s="11" t="s">
        <v>12</v>
      </c>
      <c r="D44" s="10"/>
      <c r="E44" s="97"/>
      <c r="F44" s="98"/>
      <c r="G44" s="100"/>
      <c r="H44" s="102"/>
    </row>
    <row r="45" spans="1:8" ht="12.95" customHeight="1">
      <c r="A45" s="47">
        <f>A43+1</f>
        <v>44184</v>
      </c>
      <c r="B45" s="59" t="str">
        <f t="shared" ref="B45" si="16">TEXT(A45,"aaa")</f>
        <v>土</v>
      </c>
      <c r="C45" s="108" t="s">
        <v>16</v>
      </c>
      <c r="D45" s="109"/>
      <c r="E45" s="110" t="str">
        <f>IF(Q45=0,"",IF(Q45&gt;8,"入力ミス",Q45))</f>
        <v/>
      </c>
      <c r="F45" s="111"/>
      <c r="G45" s="112"/>
      <c r="H45" s="113"/>
    </row>
    <row r="46" spans="1:8" ht="12.95" customHeight="1">
      <c r="A46" s="47"/>
      <c r="B46" s="48"/>
      <c r="C46" s="11" t="s">
        <v>12</v>
      </c>
      <c r="D46" s="10"/>
      <c r="E46" s="97"/>
      <c r="F46" s="98"/>
      <c r="G46" s="100"/>
      <c r="H46" s="113"/>
    </row>
    <row r="47" spans="1:8" ht="12.95" customHeight="1">
      <c r="A47" s="47">
        <f>A45+1</f>
        <v>44185</v>
      </c>
      <c r="B47" s="59" t="str">
        <f t="shared" ref="B47" si="17">TEXT(A47,"aaa")</f>
        <v>日</v>
      </c>
      <c r="C47" s="93" t="s">
        <v>15</v>
      </c>
      <c r="D47" s="94"/>
      <c r="E47" s="95" t="str">
        <f>IF(Q47=0,"",IF(Q47&gt;8,"入力ミス",Q47))</f>
        <v/>
      </c>
      <c r="F47" s="96"/>
      <c r="G47" s="99"/>
      <c r="H47" s="101"/>
    </row>
    <row r="48" spans="1:8" ht="12.95" customHeight="1">
      <c r="A48" s="47"/>
      <c r="B48" s="48"/>
      <c r="C48" s="12" t="s">
        <v>12</v>
      </c>
      <c r="D48" s="13"/>
      <c r="E48" s="110"/>
      <c r="F48" s="111"/>
      <c r="G48" s="112"/>
      <c r="H48" s="113"/>
    </row>
    <row r="49" spans="1:8" ht="12.95" customHeight="1">
      <c r="A49" s="47">
        <f>A47+1</f>
        <v>44186</v>
      </c>
      <c r="B49" s="59" t="str">
        <f t="shared" ref="B49" si="18">TEXT(A49,"aaa")</f>
        <v>月</v>
      </c>
      <c r="C49" s="93" t="s">
        <v>22</v>
      </c>
      <c r="D49" s="94"/>
      <c r="E49" s="95" t="str">
        <f>IF(Q49=0,"",IF(Q49&gt;8,"入力ミス",Q49))</f>
        <v/>
      </c>
      <c r="F49" s="96"/>
      <c r="G49" s="99"/>
      <c r="H49" s="101"/>
    </row>
    <row r="50" spans="1:8" ht="12.95" customHeight="1">
      <c r="A50" s="47"/>
      <c r="B50" s="48"/>
      <c r="C50" s="12" t="s">
        <v>12</v>
      </c>
      <c r="D50" s="13"/>
      <c r="E50" s="110"/>
      <c r="F50" s="111"/>
      <c r="G50" s="112"/>
      <c r="H50" s="113"/>
    </row>
    <row r="51" spans="1:8" ht="12.95" customHeight="1">
      <c r="A51" s="47">
        <f>A49+1</f>
        <v>44187</v>
      </c>
      <c r="B51" s="59" t="str">
        <f t="shared" ref="B51" si="19">TEXT(A51,"aaa")</f>
        <v>火</v>
      </c>
      <c r="C51" s="93" t="s">
        <v>14</v>
      </c>
      <c r="D51" s="94"/>
      <c r="E51" s="95" t="str">
        <f>IF(Q51=0,"",IF(Q51&gt;8,"入力ミス",Q51))</f>
        <v/>
      </c>
      <c r="F51" s="96"/>
      <c r="G51" s="99"/>
      <c r="H51" s="101"/>
    </row>
    <row r="52" spans="1:8" ht="12.95" customHeight="1">
      <c r="A52" s="47"/>
      <c r="B52" s="48"/>
      <c r="C52" s="11" t="s">
        <v>12</v>
      </c>
      <c r="D52" s="10"/>
      <c r="E52" s="97"/>
      <c r="F52" s="98"/>
      <c r="G52" s="100"/>
      <c r="H52" s="102"/>
    </row>
    <row r="53" spans="1:8" ht="12.95" customHeight="1">
      <c r="A53" s="47">
        <f>A51+1</f>
        <v>44188</v>
      </c>
      <c r="B53" s="59" t="str">
        <f t="shared" ref="B53" si="20">TEXT(A53,"aaa")</f>
        <v>水</v>
      </c>
      <c r="C53" s="108" t="s">
        <v>17</v>
      </c>
      <c r="D53" s="109"/>
      <c r="E53" s="110" t="str">
        <f>IF(Q53=0,"",IF(Q53&gt;8,"入力ミス",Q53))</f>
        <v/>
      </c>
      <c r="F53" s="111"/>
      <c r="G53" s="112"/>
      <c r="H53" s="113"/>
    </row>
    <row r="54" spans="1:8" ht="12.95" customHeight="1">
      <c r="A54" s="47"/>
      <c r="B54" s="48"/>
      <c r="C54" s="11" t="s">
        <v>12</v>
      </c>
      <c r="D54" s="10"/>
      <c r="E54" s="97"/>
      <c r="F54" s="98"/>
      <c r="G54" s="100"/>
      <c r="H54" s="113"/>
    </row>
    <row r="55" spans="1:8" ht="12.95" customHeight="1">
      <c r="A55" s="47">
        <f>A53+1</f>
        <v>44189</v>
      </c>
      <c r="B55" s="59" t="str">
        <f t="shared" ref="B55" si="21">TEXT(A55,"aaa")</f>
        <v>木</v>
      </c>
      <c r="C55" s="93" t="s">
        <v>11</v>
      </c>
      <c r="D55" s="94"/>
      <c r="E55" s="95" t="str">
        <f>IF(Q55=0,"",IF(Q55&gt;8,"入力ミス",Q55))</f>
        <v/>
      </c>
      <c r="F55" s="96"/>
      <c r="G55" s="99"/>
      <c r="H55" s="101"/>
    </row>
    <row r="56" spans="1:8" ht="12.95" customHeight="1">
      <c r="A56" s="47"/>
      <c r="B56" s="48"/>
      <c r="C56" s="12" t="s">
        <v>12</v>
      </c>
      <c r="D56" s="13"/>
      <c r="E56" s="110"/>
      <c r="F56" s="111"/>
      <c r="G56" s="112"/>
      <c r="H56" s="113"/>
    </row>
    <row r="57" spans="1:8" ht="12.95" customHeight="1">
      <c r="A57" s="47">
        <f>A55+1</f>
        <v>44190</v>
      </c>
      <c r="B57" s="59" t="str">
        <f t="shared" ref="B57" si="22">TEXT(A57,"aaa")</f>
        <v>金</v>
      </c>
      <c r="C57" s="93" t="s">
        <v>11</v>
      </c>
      <c r="D57" s="94"/>
      <c r="E57" s="95" t="str">
        <f>IF(Q57=0,"",IF(Q57&gt;8,"入力ミス",Q57))</f>
        <v/>
      </c>
      <c r="F57" s="96"/>
      <c r="G57" s="99"/>
      <c r="H57" s="101"/>
    </row>
    <row r="58" spans="1:8" ht="12.95" customHeight="1">
      <c r="A58" s="47"/>
      <c r="B58" s="48"/>
      <c r="C58" s="12" t="s">
        <v>12</v>
      </c>
      <c r="D58" s="13"/>
      <c r="E58" s="110"/>
      <c r="F58" s="111"/>
      <c r="G58" s="112"/>
      <c r="H58" s="113"/>
    </row>
    <row r="59" spans="1:8" ht="12.95" customHeight="1">
      <c r="A59" s="47">
        <f>A57+1</f>
        <v>44191</v>
      </c>
      <c r="B59" s="59" t="str">
        <f t="shared" ref="B59" si="23">TEXT(A59,"aaa")</f>
        <v>土</v>
      </c>
      <c r="C59" s="93" t="s">
        <v>19</v>
      </c>
      <c r="D59" s="94"/>
      <c r="E59" s="95" t="str">
        <f>IF(Q59=0,"",IF(Q59&gt;8,"入力ミス",Q59))</f>
        <v/>
      </c>
      <c r="F59" s="96"/>
      <c r="G59" s="99"/>
      <c r="H59" s="101"/>
    </row>
    <row r="60" spans="1:8" ht="12.95" customHeight="1">
      <c r="A60" s="47"/>
      <c r="B60" s="48"/>
      <c r="C60" s="11" t="s">
        <v>12</v>
      </c>
      <c r="D60" s="10"/>
      <c r="E60" s="97"/>
      <c r="F60" s="98"/>
      <c r="G60" s="100"/>
      <c r="H60" s="102"/>
    </row>
    <row r="61" spans="1:8" ht="12.95" customHeight="1">
      <c r="A61" s="47">
        <f t="shared" ref="A61" si="24">A59+1</f>
        <v>44192</v>
      </c>
      <c r="B61" s="59" t="str">
        <f t="shared" ref="B61" si="25">TEXT(A61,"aaa")</f>
        <v>日</v>
      </c>
      <c r="C61" s="108" t="s">
        <v>19</v>
      </c>
      <c r="D61" s="109"/>
      <c r="E61" s="110" t="str">
        <f>IF(Q61=0,"",IF(Q61&gt;8,"入力ミス",Q61))</f>
        <v/>
      </c>
      <c r="F61" s="111"/>
      <c r="G61" s="112"/>
      <c r="H61" s="113"/>
    </row>
    <row r="62" spans="1:8" ht="12.95" customHeight="1">
      <c r="A62" s="47"/>
      <c r="B62" s="48"/>
      <c r="C62" s="11" t="s">
        <v>12</v>
      </c>
      <c r="D62" s="10"/>
      <c r="E62" s="97"/>
      <c r="F62" s="98"/>
      <c r="G62" s="100"/>
      <c r="H62" s="102"/>
    </row>
    <row r="63" spans="1:8" ht="12.95" customHeight="1">
      <c r="A63" s="47">
        <f t="shared" ref="A63" si="26">A61+1</f>
        <v>44193</v>
      </c>
      <c r="B63" s="59" t="str">
        <f t="shared" ref="B63" si="27">TEXT(A63,"aaa")</f>
        <v>月</v>
      </c>
      <c r="C63" s="93" t="s">
        <v>19</v>
      </c>
      <c r="D63" s="94"/>
      <c r="E63" s="110" t="str">
        <f>IF(Q63=0,"",IF(Q63&gt;8,"入力ミス",Q63))</f>
        <v/>
      </c>
      <c r="F63" s="111"/>
      <c r="G63" s="112"/>
      <c r="H63" s="101"/>
    </row>
    <row r="64" spans="1:8" ht="12.95" customHeight="1">
      <c r="A64" s="47"/>
      <c r="B64" s="48"/>
      <c r="C64" s="12" t="s">
        <v>12</v>
      </c>
      <c r="D64" s="13"/>
      <c r="E64" s="110"/>
      <c r="F64" s="111"/>
      <c r="G64" s="112"/>
      <c r="H64" s="113"/>
    </row>
    <row r="65" spans="1:8" ht="12.95" customHeight="1">
      <c r="A65" s="47">
        <f t="shared" ref="A65" si="28">A63+1</f>
        <v>44194</v>
      </c>
      <c r="B65" s="59" t="str">
        <f t="shared" ref="B65" si="29">TEXT(A65,"aaa")</f>
        <v>火</v>
      </c>
      <c r="C65" s="103" t="s">
        <v>23</v>
      </c>
      <c r="D65" s="94"/>
      <c r="E65" s="95" t="str">
        <f>IF(Q65=0,"",IF(Q65&gt;8,"入力ミス",Q65))</f>
        <v/>
      </c>
      <c r="F65" s="96"/>
      <c r="G65" s="99"/>
      <c r="H65" s="101"/>
    </row>
    <row r="66" spans="1:8" ht="12.95" customHeight="1">
      <c r="A66" s="47"/>
      <c r="B66" s="48"/>
      <c r="C66" s="9" t="s">
        <v>12</v>
      </c>
      <c r="D66" s="10"/>
      <c r="E66" s="97"/>
      <c r="F66" s="98"/>
      <c r="G66" s="100"/>
      <c r="H66" s="102"/>
    </row>
    <row r="67" spans="1:8" ht="12.95" customHeight="1">
      <c r="A67" s="47">
        <f t="shared" ref="A67" si="30">A65+1</f>
        <v>44195</v>
      </c>
      <c r="B67" s="59" t="str">
        <f t="shared" ref="B67" si="31">TEXT(A67,"aaa")</f>
        <v>水</v>
      </c>
      <c r="C67" s="114" t="s">
        <v>23</v>
      </c>
      <c r="D67" s="109"/>
      <c r="E67" s="110" t="str">
        <f>IF(Q67=0,"",IF(Q67&gt;8,"入力ミス",Q67))</f>
        <v/>
      </c>
      <c r="F67" s="111"/>
      <c r="G67" s="112"/>
      <c r="H67" s="113"/>
    </row>
    <row r="68" spans="1:8" ht="12.95" customHeight="1">
      <c r="A68" s="47"/>
      <c r="B68" s="48"/>
      <c r="C68" s="9" t="s">
        <v>12</v>
      </c>
      <c r="D68" s="10"/>
      <c r="E68" s="97"/>
      <c r="F68" s="98"/>
      <c r="G68" s="100"/>
      <c r="H68" s="102"/>
    </row>
    <row r="69" spans="1:8" ht="12.95" customHeight="1">
      <c r="A69" s="47">
        <f t="shared" ref="A69" si="32">A67+1</f>
        <v>44196</v>
      </c>
      <c r="B69" s="59" t="str">
        <f t="shared" ref="B69" si="33">TEXT(A69,"aaa")</f>
        <v>木</v>
      </c>
      <c r="C69" s="103" t="s">
        <v>23</v>
      </c>
      <c r="D69" s="94"/>
      <c r="E69" s="110" t="str">
        <f>IF(Q69=0,"",IF(Q69&gt;8,"入力ミス",Q69))</f>
        <v/>
      </c>
      <c r="F69" s="111"/>
      <c r="G69" s="112"/>
      <c r="H69" s="101"/>
    </row>
    <row r="70" spans="1:8" ht="12.95" customHeight="1">
      <c r="A70" s="47"/>
      <c r="B70" s="48"/>
      <c r="C70" s="9" t="s">
        <v>12</v>
      </c>
      <c r="D70" s="10"/>
      <c r="E70" s="97"/>
      <c r="F70" s="98"/>
      <c r="G70" s="100"/>
      <c r="H70" s="117"/>
    </row>
    <row r="71" spans="1:8" ht="12.95" customHeight="1">
      <c r="A71" s="14"/>
      <c r="B71" s="15"/>
      <c r="C71" s="15"/>
      <c r="D71" s="16" t="s">
        <v>24</v>
      </c>
      <c r="E71" s="115"/>
      <c r="F71" s="116"/>
      <c r="G71" s="17" t="s">
        <v>25</v>
      </c>
      <c r="H71" s="18"/>
    </row>
    <row r="72" spans="1:8" ht="36" customHeight="1">
      <c r="A72" s="85" t="s">
        <v>26</v>
      </c>
      <c r="B72" s="86"/>
      <c r="C72" s="86"/>
      <c r="D72" s="86"/>
      <c r="E72" s="86"/>
      <c r="F72" s="86"/>
      <c r="G72" s="86"/>
      <c r="H72" s="86"/>
    </row>
    <row r="73" spans="1:8">
      <c r="A73" s="19"/>
      <c r="B73" s="19"/>
      <c r="C73" s="19"/>
      <c r="D73" s="87" t="s">
        <v>27</v>
      </c>
      <c r="E73" s="87"/>
      <c r="F73" s="19" t="s">
        <v>28</v>
      </c>
      <c r="G73" s="88" t="str">
        <f>[1]基礎データ!E2</f>
        <v>○○　○○</v>
      </c>
      <c r="H73" s="88"/>
    </row>
  </sheetData>
  <sheetProtection selectLockedCells="1"/>
  <mergeCells count="198">
    <mergeCell ref="E71:F71"/>
    <mergeCell ref="A72:H72"/>
    <mergeCell ref="D73:E73"/>
    <mergeCell ref="G73:H73"/>
    <mergeCell ref="A69:A70"/>
    <mergeCell ref="B69:B70"/>
    <mergeCell ref="C69:D69"/>
    <mergeCell ref="E69:F70"/>
    <mergeCell ref="G69:G70"/>
    <mergeCell ref="H69:H70"/>
    <mergeCell ref="A67:A68"/>
    <mergeCell ref="B67:B68"/>
    <mergeCell ref="C67:D67"/>
    <mergeCell ref="E67:F68"/>
    <mergeCell ref="G67:G68"/>
    <mergeCell ref="H67:H68"/>
    <mergeCell ref="A65:A66"/>
    <mergeCell ref="B65:B66"/>
    <mergeCell ref="C65:D65"/>
    <mergeCell ref="E65:F66"/>
    <mergeCell ref="G65:G66"/>
    <mergeCell ref="H65:H66"/>
    <mergeCell ref="A63:A64"/>
    <mergeCell ref="B63:B64"/>
    <mergeCell ref="C63:D63"/>
    <mergeCell ref="E63:F64"/>
    <mergeCell ref="G63:G64"/>
    <mergeCell ref="H63:H64"/>
    <mergeCell ref="A61:A62"/>
    <mergeCell ref="B61:B62"/>
    <mergeCell ref="C61:D61"/>
    <mergeCell ref="E61:F62"/>
    <mergeCell ref="G61:G62"/>
    <mergeCell ref="H61:H62"/>
    <mergeCell ref="A59:A60"/>
    <mergeCell ref="B59:B60"/>
    <mergeCell ref="C59:D59"/>
    <mergeCell ref="E59:F60"/>
    <mergeCell ref="G59:G60"/>
    <mergeCell ref="H59:H60"/>
    <mergeCell ref="A57:A58"/>
    <mergeCell ref="B57:B58"/>
    <mergeCell ref="C57:D57"/>
    <mergeCell ref="E57:F58"/>
    <mergeCell ref="G57:G58"/>
    <mergeCell ref="H57:H58"/>
    <mergeCell ref="A55:A56"/>
    <mergeCell ref="B55:B56"/>
    <mergeCell ref="C55:D55"/>
    <mergeCell ref="E55:F56"/>
    <mergeCell ref="G55:G56"/>
    <mergeCell ref="H55:H56"/>
    <mergeCell ref="A53:A54"/>
    <mergeCell ref="B53:B54"/>
    <mergeCell ref="C53:D53"/>
    <mergeCell ref="E53:F54"/>
    <mergeCell ref="G53:G54"/>
    <mergeCell ref="H53:H54"/>
    <mergeCell ref="A51:A52"/>
    <mergeCell ref="B51:B52"/>
    <mergeCell ref="C51:D51"/>
    <mergeCell ref="E51:F52"/>
    <mergeCell ref="G51:G52"/>
    <mergeCell ref="H51:H52"/>
    <mergeCell ref="A49:A50"/>
    <mergeCell ref="B49:B50"/>
    <mergeCell ref="C49:D49"/>
    <mergeCell ref="E49:F50"/>
    <mergeCell ref="G49:G50"/>
    <mergeCell ref="H49:H50"/>
    <mergeCell ref="A47:A48"/>
    <mergeCell ref="B47:B48"/>
    <mergeCell ref="C47:D47"/>
    <mergeCell ref="E47:F48"/>
    <mergeCell ref="G47:G48"/>
    <mergeCell ref="H47:H48"/>
    <mergeCell ref="A45:A46"/>
    <mergeCell ref="B45:B46"/>
    <mergeCell ref="C45:D45"/>
    <mergeCell ref="E45:F46"/>
    <mergeCell ref="G45:G46"/>
    <mergeCell ref="H45:H46"/>
    <mergeCell ref="A43:A44"/>
    <mergeCell ref="B43:B44"/>
    <mergeCell ref="C43:D43"/>
    <mergeCell ref="E43:F44"/>
    <mergeCell ref="G43:G44"/>
    <mergeCell ref="H43:H44"/>
    <mergeCell ref="A41:A42"/>
    <mergeCell ref="B41:B42"/>
    <mergeCell ref="C41:D41"/>
    <mergeCell ref="E41:F42"/>
    <mergeCell ref="G41:G42"/>
    <mergeCell ref="H41:H42"/>
    <mergeCell ref="A39:A40"/>
    <mergeCell ref="B39:B40"/>
    <mergeCell ref="C39:D39"/>
    <mergeCell ref="E39:F40"/>
    <mergeCell ref="G39:G40"/>
    <mergeCell ref="H39:H40"/>
    <mergeCell ref="A37:A38"/>
    <mergeCell ref="B37:B38"/>
    <mergeCell ref="C37:D37"/>
    <mergeCell ref="E37:F38"/>
    <mergeCell ref="G37:G38"/>
    <mergeCell ref="H37:H38"/>
    <mergeCell ref="A35:A36"/>
    <mergeCell ref="B35:B36"/>
    <mergeCell ref="C35:D35"/>
    <mergeCell ref="E35:F36"/>
    <mergeCell ref="G35:G36"/>
    <mergeCell ref="H35:H36"/>
    <mergeCell ref="A33:A34"/>
    <mergeCell ref="B33:B34"/>
    <mergeCell ref="C33:D33"/>
    <mergeCell ref="E33:F34"/>
    <mergeCell ref="G33:G34"/>
    <mergeCell ref="H33:H34"/>
    <mergeCell ref="A31:A32"/>
    <mergeCell ref="B31:B32"/>
    <mergeCell ref="C31:D31"/>
    <mergeCell ref="E31:F32"/>
    <mergeCell ref="G31:G32"/>
    <mergeCell ref="H31:H32"/>
    <mergeCell ref="A29:A30"/>
    <mergeCell ref="B29:B30"/>
    <mergeCell ref="C29:D29"/>
    <mergeCell ref="E29:F30"/>
    <mergeCell ref="G29:G30"/>
    <mergeCell ref="H29:H30"/>
    <mergeCell ref="A27:A28"/>
    <mergeCell ref="B27:B28"/>
    <mergeCell ref="C27:D27"/>
    <mergeCell ref="E27:F28"/>
    <mergeCell ref="G27:G28"/>
    <mergeCell ref="H27:H28"/>
    <mergeCell ref="A25:A26"/>
    <mergeCell ref="B25:B26"/>
    <mergeCell ref="C25:D25"/>
    <mergeCell ref="E25:F26"/>
    <mergeCell ref="G25:G26"/>
    <mergeCell ref="H25:H26"/>
    <mergeCell ref="A23:A24"/>
    <mergeCell ref="B23:B24"/>
    <mergeCell ref="C23:D23"/>
    <mergeCell ref="E23:F24"/>
    <mergeCell ref="G23:G24"/>
    <mergeCell ref="H23:H24"/>
    <mergeCell ref="A21:A22"/>
    <mergeCell ref="B21:B22"/>
    <mergeCell ref="C21:D21"/>
    <mergeCell ref="E21:F22"/>
    <mergeCell ref="G21:G22"/>
    <mergeCell ref="H21:H22"/>
    <mergeCell ref="A19:A20"/>
    <mergeCell ref="B19:B20"/>
    <mergeCell ref="C19:D19"/>
    <mergeCell ref="E19:F20"/>
    <mergeCell ref="G19:G20"/>
    <mergeCell ref="H19:H20"/>
    <mergeCell ref="A17:A18"/>
    <mergeCell ref="B17:B18"/>
    <mergeCell ref="C17:D17"/>
    <mergeCell ref="E17:F18"/>
    <mergeCell ref="G17:G18"/>
    <mergeCell ref="H17:H18"/>
    <mergeCell ref="A15:A16"/>
    <mergeCell ref="B15:B16"/>
    <mergeCell ref="C15:D15"/>
    <mergeCell ref="E15:F16"/>
    <mergeCell ref="G15:G16"/>
    <mergeCell ref="H15:H16"/>
    <mergeCell ref="A13:A14"/>
    <mergeCell ref="B13:B14"/>
    <mergeCell ref="C13:D13"/>
    <mergeCell ref="E13:F14"/>
    <mergeCell ref="G13:G14"/>
    <mergeCell ref="H13:H14"/>
    <mergeCell ref="A1:H1"/>
    <mergeCell ref="E5:H5"/>
    <mergeCell ref="A7:A8"/>
    <mergeCell ref="B7:B8"/>
    <mergeCell ref="C7:D8"/>
    <mergeCell ref="E7:F8"/>
    <mergeCell ref="G7:G8"/>
    <mergeCell ref="H7:H8"/>
    <mergeCell ref="A11:A12"/>
    <mergeCell ref="B11:B12"/>
    <mergeCell ref="C11:D11"/>
    <mergeCell ref="E11:F12"/>
    <mergeCell ref="G11:G12"/>
    <mergeCell ref="H11:H12"/>
    <mergeCell ref="A9:A10"/>
    <mergeCell ref="B9:B10"/>
    <mergeCell ref="C9:D9"/>
    <mergeCell ref="E9:F10"/>
    <mergeCell ref="G9:G10"/>
    <mergeCell ref="H9:H10"/>
  </mergeCells>
  <phoneticPr fontId="3"/>
  <conditionalFormatting sqref="E7:F73">
    <cfRule type="cellIs" dxfId="3" priority="1" stopIfTrue="1" operator="equal">
      <formula>"入力ミス"</formula>
    </cfRule>
  </conditionalFormatting>
  <pageMargins left="0.78740157480314965" right="0.78740157480314965" top="0.39370078740157483" bottom="0.19685039370078741" header="0.51181102362204722" footer="0.51181102362204722"/>
  <pageSetup paperSize="9" scale="90" orientation="portrait" horizontalDpi="300" verticalDpi="300"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3"/>
  <sheetViews>
    <sheetView view="pageBreakPreview" zoomScaleNormal="100" workbookViewId="0">
      <selection activeCell="B5" sqref="B5"/>
    </sheetView>
  </sheetViews>
  <sheetFormatPr defaultRowHeight="13.5"/>
  <cols>
    <col min="1" max="3" width="9" style="1"/>
    <col min="4" max="4" width="17.25" style="1" customWidth="1"/>
    <col min="5" max="6" width="9" style="1"/>
    <col min="7" max="7" width="10.625" style="1" customWidth="1"/>
    <col min="8" max="8" width="21.375" style="1" customWidth="1"/>
    <col min="9" max="259" width="9" style="1"/>
    <col min="260" max="260" width="17.25" style="1" customWidth="1"/>
    <col min="261" max="262" width="9" style="1"/>
    <col min="263" max="263" width="10.625" style="1" customWidth="1"/>
    <col min="264" max="264" width="21.375" style="1" customWidth="1"/>
    <col min="265" max="515" width="9" style="1"/>
    <col min="516" max="516" width="17.25" style="1" customWidth="1"/>
    <col min="517" max="518" width="9" style="1"/>
    <col min="519" max="519" width="10.625" style="1" customWidth="1"/>
    <col min="520" max="520" width="21.375" style="1" customWidth="1"/>
    <col min="521" max="771" width="9" style="1"/>
    <col min="772" max="772" width="17.25" style="1" customWidth="1"/>
    <col min="773" max="774" width="9" style="1"/>
    <col min="775" max="775" width="10.625" style="1" customWidth="1"/>
    <col min="776" max="776" width="21.375" style="1" customWidth="1"/>
    <col min="777" max="1027" width="9" style="1"/>
    <col min="1028" max="1028" width="17.25" style="1" customWidth="1"/>
    <col min="1029" max="1030" width="9" style="1"/>
    <col min="1031" max="1031" width="10.625" style="1" customWidth="1"/>
    <col min="1032" max="1032" width="21.375" style="1" customWidth="1"/>
    <col min="1033" max="1283" width="9" style="1"/>
    <col min="1284" max="1284" width="17.25" style="1" customWidth="1"/>
    <col min="1285" max="1286" width="9" style="1"/>
    <col min="1287" max="1287" width="10.625" style="1" customWidth="1"/>
    <col min="1288" max="1288" width="21.375" style="1" customWidth="1"/>
    <col min="1289" max="1539" width="9" style="1"/>
    <col min="1540" max="1540" width="17.25" style="1" customWidth="1"/>
    <col min="1541" max="1542" width="9" style="1"/>
    <col min="1543" max="1543" width="10.625" style="1" customWidth="1"/>
    <col min="1544" max="1544" width="21.375" style="1" customWidth="1"/>
    <col min="1545" max="1795" width="9" style="1"/>
    <col min="1796" max="1796" width="17.25" style="1" customWidth="1"/>
    <col min="1797" max="1798" width="9" style="1"/>
    <col min="1799" max="1799" width="10.625" style="1" customWidth="1"/>
    <col min="1800" max="1800" width="21.375" style="1" customWidth="1"/>
    <col min="1801" max="2051" width="9" style="1"/>
    <col min="2052" max="2052" width="17.25" style="1" customWidth="1"/>
    <col min="2053" max="2054" width="9" style="1"/>
    <col min="2055" max="2055" width="10.625" style="1" customWidth="1"/>
    <col min="2056" max="2056" width="21.375" style="1" customWidth="1"/>
    <col min="2057" max="2307" width="9" style="1"/>
    <col min="2308" max="2308" width="17.25" style="1" customWidth="1"/>
    <col min="2309" max="2310" width="9" style="1"/>
    <col min="2311" max="2311" width="10.625" style="1" customWidth="1"/>
    <col min="2312" max="2312" width="21.375" style="1" customWidth="1"/>
    <col min="2313" max="2563" width="9" style="1"/>
    <col min="2564" max="2564" width="17.25" style="1" customWidth="1"/>
    <col min="2565" max="2566" width="9" style="1"/>
    <col min="2567" max="2567" width="10.625" style="1" customWidth="1"/>
    <col min="2568" max="2568" width="21.375" style="1" customWidth="1"/>
    <col min="2569" max="2819" width="9" style="1"/>
    <col min="2820" max="2820" width="17.25" style="1" customWidth="1"/>
    <col min="2821" max="2822" width="9" style="1"/>
    <col min="2823" max="2823" width="10.625" style="1" customWidth="1"/>
    <col min="2824" max="2824" width="21.375" style="1" customWidth="1"/>
    <col min="2825" max="3075" width="9" style="1"/>
    <col min="3076" max="3076" width="17.25" style="1" customWidth="1"/>
    <col min="3077" max="3078" width="9" style="1"/>
    <col min="3079" max="3079" width="10.625" style="1" customWidth="1"/>
    <col min="3080" max="3080" width="21.375" style="1" customWidth="1"/>
    <col min="3081" max="3331" width="9" style="1"/>
    <col min="3332" max="3332" width="17.25" style="1" customWidth="1"/>
    <col min="3333" max="3334" width="9" style="1"/>
    <col min="3335" max="3335" width="10.625" style="1" customWidth="1"/>
    <col min="3336" max="3336" width="21.375" style="1" customWidth="1"/>
    <col min="3337" max="3587" width="9" style="1"/>
    <col min="3588" max="3588" width="17.25" style="1" customWidth="1"/>
    <col min="3589" max="3590" width="9" style="1"/>
    <col min="3591" max="3591" width="10.625" style="1" customWidth="1"/>
    <col min="3592" max="3592" width="21.375" style="1" customWidth="1"/>
    <col min="3593" max="3843" width="9" style="1"/>
    <col min="3844" max="3844" width="17.25" style="1" customWidth="1"/>
    <col min="3845" max="3846" width="9" style="1"/>
    <col min="3847" max="3847" width="10.625" style="1" customWidth="1"/>
    <col min="3848" max="3848" width="21.375" style="1" customWidth="1"/>
    <col min="3849" max="4099" width="9" style="1"/>
    <col min="4100" max="4100" width="17.25" style="1" customWidth="1"/>
    <col min="4101" max="4102" width="9" style="1"/>
    <col min="4103" max="4103" width="10.625" style="1" customWidth="1"/>
    <col min="4104" max="4104" width="21.375" style="1" customWidth="1"/>
    <col min="4105" max="4355" width="9" style="1"/>
    <col min="4356" max="4356" width="17.25" style="1" customWidth="1"/>
    <col min="4357" max="4358" width="9" style="1"/>
    <col min="4359" max="4359" width="10.625" style="1" customWidth="1"/>
    <col min="4360" max="4360" width="21.375" style="1" customWidth="1"/>
    <col min="4361" max="4611" width="9" style="1"/>
    <col min="4612" max="4612" width="17.25" style="1" customWidth="1"/>
    <col min="4613" max="4614" width="9" style="1"/>
    <col min="4615" max="4615" width="10.625" style="1" customWidth="1"/>
    <col min="4616" max="4616" width="21.375" style="1" customWidth="1"/>
    <col min="4617" max="4867" width="9" style="1"/>
    <col min="4868" max="4868" width="17.25" style="1" customWidth="1"/>
    <col min="4869" max="4870" width="9" style="1"/>
    <col min="4871" max="4871" width="10.625" style="1" customWidth="1"/>
    <col min="4872" max="4872" width="21.375" style="1" customWidth="1"/>
    <col min="4873" max="5123" width="9" style="1"/>
    <col min="5124" max="5124" width="17.25" style="1" customWidth="1"/>
    <col min="5125" max="5126" width="9" style="1"/>
    <col min="5127" max="5127" width="10.625" style="1" customWidth="1"/>
    <col min="5128" max="5128" width="21.375" style="1" customWidth="1"/>
    <col min="5129" max="5379" width="9" style="1"/>
    <col min="5380" max="5380" width="17.25" style="1" customWidth="1"/>
    <col min="5381" max="5382" width="9" style="1"/>
    <col min="5383" max="5383" width="10.625" style="1" customWidth="1"/>
    <col min="5384" max="5384" width="21.375" style="1" customWidth="1"/>
    <col min="5385" max="5635" width="9" style="1"/>
    <col min="5636" max="5636" width="17.25" style="1" customWidth="1"/>
    <col min="5637" max="5638" width="9" style="1"/>
    <col min="5639" max="5639" width="10.625" style="1" customWidth="1"/>
    <col min="5640" max="5640" width="21.375" style="1" customWidth="1"/>
    <col min="5641" max="5891" width="9" style="1"/>
    <col min="5892" max="5892" width="17.25" style="1" customWidth="1"/>
    <col min="5893" max="5894" width="9" style="1"/>
    <col min="5895" max="5895" width="10.625" style="1" customWidth="1"/>
    <col min="5896" max="5896" width="21.375" style="1" customWidth="1"/>
    <col min="5897" max="6147" width="9" style="1"/>
    <col min="6148" max="6148" width="17.25" style="1" customWidth="1"/>
    <col min="6149" max="6150" width="9" style="1"/>
    <col min="6151" max="6151" width="10.625" style="1" customWidth="1"/>
    <col min="6152" max="6152" width="21.375" style="1" customWidth="1"/>
    <col min="6153" max="6403" width="9" style="1"/>
    <col min="6404" max="6404" width="17.25" style="1" customWidth="1"/>
    <col min="6405" max="6406" width="9" style="1"/>
    <col min="6407" max="6407" width="10.625" style="1" customWidth="1"/>
    <col min="6408" max="6408" width="21.375" style="1" customWidth="1"/>
    <col min="6409" max="6659" width="9" style="1"/>
    <col min="6660" max="6660" width="17.25" style="1" customWidth="1"/>
    <col min="6661" max="6662" width="9" style="1"/>
    <col min="6663" max="6663" width="10.625" style="1" customWidth="1"/>
    <col min="6664" max="6664" width="21.375" style="1" customWidth="1"/>
    <col min="6665" max="6915" width="9" style="1"/>
    <col min="6916" max="6916" width="17.25" style="1" customWidth="1"/>
    <col min="6917" max="6918" width="9" style="1"/>
    <col min="6919" max="6919" width="10.625" style="1" customWidth="1"/>
    <col min="6920" max="6920" width="21.375" style="1" customWidth="1"/>
    <col min="6921" max="7171" width="9" style="1"/>
    <col min="7172" max="7172" width="17.25" style="1" customWidth="1"/>
    <col min="7173" max="7174" width="9" style="1"/>
    <col min="7175" max="7175" width="10.625" style="1" customWidth="1"/>
    <col min="7176" max="7176" width="21.375" style="1" customWidth="1"/>
    <col min="7177" max="7427" width="9" style="1"/>
    <col min="7428" max="7428" width="17.25" style="1" customWidth="1"/>
    <col min="7429" max="7430" width="9" style="1"/>
    <col min="7431" max="7431" width="10.625" style="1" customWidth="1"/>
    <col min="7432" max="7432" width="21.375" style="1" customWidth="1"/>
    <col min="7433" max="7683" width="9" style="1"/>
    <col min="7684" max="7684" width="17.25" style="1" customWidth="1"/>
    <col min="7685" max="7686" width="9" style="1"/>
    <col min="7687" max="7687" width="10.625" style="1" customWidth="1"/>
    <col min="7688" max="7688" width="21.375" style="1" customWidth="1"/>
    <col min="7689" max="7939" width="9" style="1"/>
    <col min="7940" max="7940" width="17.25" style="1" customWidth="1"/>
    <col min="7941" max="7942" width="9" style="1"/>
    <col min="7943" max="7943" width="10.625" style="1" customWidth="1"/>
    <col min="7944" max="7944" width="21.375" style="1" customWidth="1"/>
    <col min="7945" max="8195" width="9" style="1"/>
    <col min="8196" max="8196" width="17.25" style="1" customWidth="1"/>
    <col min="8197" max="8198" width="9" style="1"/>
    <col min="8199" max="8199" width="10.625" style="1" customWidth="1"/>
    <col min="8200" max="8200" width="21.375" style="1" customWidth="1"/>
    <col min="8201" max="8451" width="9" style="1"/>
    <col min="8452" max="8452" width="17.25" style="1" customWidth="1"/>
    <col min="8453" max="8454" width="9" style="1"/>
    <col min="8455" max="8455" width="10.625" style="1" customWidth="1"/>
    <col min="8456" max="8456" width="21.375" style="1" customWidth="1"/>
    <col min="8457" max="8707" width="9" style="1"/>
    <col min="8708" max="8708" width="17.25" style="1" customWidth="1"/>
    <col min="8709" max="8710" width="9" style="1"/>
    <col min="8711" max="8711" width="10.625" style="1" customWidth="1"/>
    <col min="8712" max="8712" width="21.375" style="1" customWidth="1"/>
    <col min="8713" max="8963" width="9" style="1"/>
    <col min="8964" max="8964" width="17.25" style="1" customWidth="1"/>
    <col min="8965" max="8966" width="9" style="1"/>
    <col min="8967" max="8967" width="10.625" style="1" customWidth="1"/>
    <col min="8968" max="8968" width="21.375" style="1" customWidth="1"/>
    <col min="8969" max="9219" width="9" style="1"/>
    <col min="9220" max="9220" width="17.25" style="1" customWidth="1"/>
    <col min="9221" max="9222" width="9" style="1"/>
    <col min="9223" max="9223" width="10.625" style="1" customWidth="1"/>
    <col min="9224" max="9224" width="21.375" style="1" customWidth="1"/>
    <col min="9225" max="9475" width="9" style="1"/>
    <col min="9476" max="9476" width="17.25" style="1" customWidth="1"/>
    <col min="9477" max="9478" width="9" style="1"/>
    <col min="9479" max="9479" width="10.625" style="1" customWidth="1"/>
    <col min="9480" max="9480" width="21.375" style="1" customWidth="1"/>
    <col min="9481" max="9731" width="9" style="1"/>
    <col min="9732" max="9732" width="17.25" style="1" customWidth="1"/>
    <col min="9733" max="9734" width="9" style="1"/>
    <col min="9735" max="9735" width="10.625" style="1" customWidth="1"/>
    <col min="9736" max="9736" width="21.375" style="1" customWidth="1"/>
    <col min="9737" max="9987" width="9" style="1"/>
    <col min="9988" max="9988" width="17.25" style="1" customWidth="1"/>
    <col min="9989" max="9990" width="9" style="1"/>
    <col min="9991" max="9991" width="10.625" style="1" customWidth="1"/>
    <col min="9992" max="9992" width="21.375" style="1" customWidth="1"/>
    <col min="9993" max="10243" width="9" style="1"/>
    <col min="10244" max="10244" width="17.25" style="1" customWidth="1"/>
    <col min="10245" max="10246" width="9" style="1"/>
    <col min="10247" max="10247" width="10.625" style="1" customWidth="1"/>
    <col min="10248" max="10248" width="21.375" style="1" customWidth="1"/>
    <col min="10249" max="10499" width="9" style="1"/>
    <col min="10500" max="10500" width="17.25" style="1" customWidth="1"/>
    <col min="10501" max="10502" width="9" style="1"/>
    <col min="10503" max="10503" width="10.625" style="1" customWidth="1"/>
    <col min="10504" max="10504" width="21.375" style="1" customWidth="1"/>
    <col min="10505" max="10755" width="9" style="1"/>
    <col min="10756" max="10756" width="17.25" style="1" customWidth="1"/>
    <col min="10757" max="10758" width="9" style="1"/>
    <col min="10759" max="10759" width="10.625" style="1" customWidth="1"/>
    <col min="10760" max="10760" width="21.375" style="1" customWidth="1"/>
    <col min="10761" max="11011" width="9" style="1"/>
    <col min="11012" max="11012" width="17.25" style="1" customWidth="1"/>
    <col min="11013" max="11014" width="9" style="1"/>
    <col min="11015" max="11015" width="10.625" style="1" customWidth="1"/>
    <col min="11016" max="11016" width="21.375" style="1" customWidth="1"/>
    <col min="11017" max="11267" width="9" style="1"/>
    <col min="11268" max="11268" width="17.25" style="1" customWidth="1"/>
    <col min="11269" max="11270" width="9" style="1"/>
    <col min="11271" max="11271" width="10.625" style="1" customWidth="1"/>
    <col min="11272" max="11272" width="21.375" style="1" customWidth="1"/>
    <col min="11273" max="11523" width="9" style="1"/>
    <col min="11524" max="11524" width="17.25" style="1" customWidth="1"/>
    <col min="11525" max="11526" width="9" style="1"/>
    <col min="11527" max="11527" width="10.625" style="1" customWidth="1"/>
    <col min="11528" max="11528" width="21.375" style="1" customWidth="1"/>
    <col min="11529" max="11779" width="9" style="1"/>
    <col min="11780" max="11780" width="17.25" style="1" customWidth="1"/>
    <col min="11781" max="11782" width="9" style="1"/>
    <col min="11783" max="11783" width="10.625" style="1" customWidth="1"/>
    <col min="11784" max="11784" width="21.375" style="1" customWidth="1"/>
    <col min="11785" max="12035" width="9" style="1"/>
    <col min="12036" max="12036" width="17.25" style="1" customWidth="1"/>
    <col min="12037" max="12038" width="9" style="1"/>
    <col min="12039" max="12039" width="10.625" style="1" customWidth="1"/>
    <col min="12040" max="12040" width="21.375" style="1" customWidth="1"/>
    <col min="12041" max="12291" width="9" style="1"/>
    <col min="12292" max="12292" width="17.25" style="1" customWidth="1"/>
    <col min="12293" max="12294" width="9" style="1"/>
    <col min="12295" max="12295" width="10.625" style="1" customWidth="1"/>
    <col min="12296" max="12296" width="21.375" style="1" customWidth="1"/>
    <col min="12297" max="12547" width="9" style="1"/>
    <col min="12548" max="12548" width="17.25" style="1" customWidth="1"/>
    <col min="12549" max="12550" width="9" style="1"/>
    <col min="12551" max="12551" width="10.625" style="1" customWidth="1"/>
    <col min="12552" max="12552" width="21.375" style="1" customWidth="1"/>
    <col min="12553" max="12803" width="9" style="1"/>
    <col min="12804" max="12804" width="17.25" style="1" customWidth="1"/>
    <col min="12805" max="12806" width="9" style="1"/>
    <col min="12807" max="12807" width="10.625" style="1" customWidth="1"/>
    <col min="12808" max="12808" width="21.375" style="1" customWidth="1"/>
    <col min="12809" max="13059" width="9" style="1"/>
    <col min="13060" max="13060" width="17.25" style="1" customWidth="1"/>
    <col min="13061" max="13062" width="9" style="1"/>
    <col min="13063" max="13063" width="10.625" style="1" customWidth="1"/>
    <col min="13064" max="13064" width="21.375" style="1" customWidth="1"/>
    <col min="13065" max="13315" width="9" style="1"/>
    <col min="13316" max="13316" width="17.25" style="1" customWidth="1"/>
    <col min="13317" max="13318" width="9" style="1"/>
    <col min="13319" max="13319" width="10.625" style="1" customWidth="1"/>
    <col min="13320" max="13320" width="21.375" style="1" customWidth="1"/>
    <col min="13321" max="13571" width="9" style="1"/>
    <col min="13572" max="13572" width="17.25" style="1" customWidth="1"/>
    <col min="13573" max="13574" width="9" style="1"/>
    <col min="13575" max="13575" width="10.625" style="1" customWidth="1"/>
    <col min="13576" max="13576" width="21.375" style="1" customWidth="1"/>
    <col min="13577" max="13827" width="9" style="1"/>
    <col min="13828" max="13828" width="17.25" style="1" customWidth="1"/>
    <col min="13829" max="13830" width="9" style="1"/>
    <col min="13831" max="13831" width="10.625" style="1" customWidth="1"/>
    <col min="13832" max="13832" width="21.375" style="1" customWidth="1"/>
    <col min="13833" max="14083" width="9" style="1"/>
    <col min="14084" max="14084" width="17.25" style="1" customWidth="1"/>
    <col min="14085" max="14086" width="9" style="1"/>
    <col min="14087" max="14087" width="10.625" style="1" customWidth="1"/>
    <col min="14088" max="14088" width="21.375" style="1" customWidth="1"/>
    <col min="14089" max="14339" width="9" style="1"/>
    <col min="14340" max="14340" width="17.25" style="1" customWidth="1"/>
    <col min="14341" max="14342" width="9" style="1"/>
    <col min="14343" max="14343" width="10.625" style="1" customWidth="1"/>
    <col min="14344" max="14344" width="21.375" style="1" customWidth="1"/>
    <col min="14345" max="14595" width="9" style="1"/>
    <col min="14596" max="14596" width="17.25" style="1" customWidth="1"/>
    <col min="14597" max="14598" width="9" style="1"/>
    <col min="14599" max="14599" width="10.625" style="1" customWidth="1"/>
    <col min="14600" max="14600" width="21.375" style="1" customWidth="1"/>
    <col min="14601" max="14851" width="9" style="1"/>
    <col min="14852" max="14852" width="17.25" style="1" customWidth="1"/>
    <col min="14853" max="14854" width="9" style="1"/>
    <col min="14855" max="14855" width="10.625" style="1" customWidth="1"/>
    <col min="14856" max="14856" width="21.375" style="1" customWidth="1"/>
    <col min="14857" max="15107" width="9" style="1"/>
    <col min="15108" max="15108" width="17.25" style="1" customWidth="1"/>
    <col min="15109" max="15110" width="9" style="1"/>
    <col min="15111" max="15111" width="10.625" style="1" customWidth="1"/>
    <col min="15112" max="15112" width="21.375" style="1" customWidth="1"/>
    <col min="15113" max="15363" width="9" style="1"/>
    <col min="15364" max="15364" width="17.25" style="1" customWidth="1"/>
    <col min="15365" max="15366" width="9" style="1"/>
    <col min="15367" max="15367" width="10.625" style="1" customWidth="1"/>
    <col min="15368" max="15368" width="21.375" style="1" customWidth="1"/>
    <col min="15369" max="15619" width="9" style="1"/>
    <col min="15620" max="15620" width="17.25" style="1" customWidth="1"/>
    <col min="15621" max="15622" width="9" style="1"/>
    <col min="15623" max="15623" width="10.625" style="1" customWidth="1"/>
    <col min="15624" max="15624" width="21.375" style="1" customWidth="1"/>
    <col min="15625" max="15875" width="9" style="1"/>
    <col min="15876" max="15876" width="17.25" style="1" customWidth="1"/>
    <col min="15877" max="15878" width="9" style="1"/>
    <col min="15879" max="15879" width="10.625" style="1" customWidth="1"/>
    <col min="15880" max="15880" width="21.375" style="1" customWidth="1"/>
    <col min="15881" max="16131" width="9" style="1"/>
    <col min="16132" max="16132" width="17.25" style="1" customWidth="1"/>
    <col min="16133" max="16134" width="9" style="1"/>
    <col min="16135" max="16135" width="10.625" style="1" customWidth="1"/>
    <col min="16136" max="16136" width="21.375" style="1" customWidth="1"/>
    <col min="16137" max="16384" width="9" style="1"/>
  </cols>
  <sheetData>
    <row r="1" spans="1:8" ht="14.25">
      <c r="A1" s="31" t="s">
        <v>58</v>
      </c>
      <c r="B1" s="31"/>
      <c r="C1" s="31"/>
      <c r="D1" s="31"/>
      <c r="E1" s="31"/>
      <c r="F1" s="31"/>
      <c r="G1" s="31"/>
      <c r="H1" s="31"/>
    </row>
    <row r="2" spans="1:8">
      <c r="E2" s="2"/>
      <c r="F2" s="2" t="str">
        <f>基礎データ!C2</f>
        <v>ｺｳﾍﾞ ﾀﾛｳ</v>
      </c>
    </row>
    <row r="3" spans="1:8">
      <c r="C3" s="3" t="s">
        <v>59</v>
      </c>
      <c r="D3" s="4" t="str">
        <f>基礎データ!A2</f>
        <v>001C001C</v>
      </c>
      <c r="E3" s="5" t="s">
        <v>60</v>
      </c>
      <c r="F3" s="6" t="str">
        <f>基礎データ!B2</f>
        <v>神戸　太郎</v>
      </c>
      <c r="G3" s="6"/>
    </row>
    <row r="4" spans="1:8">
      <c r="E4" s="7"/>
      <c r="F4" s="7"/>
    </row>
    <row r="5" spans="1:8">
      <c r="A5" s="8">
        <v>1</v>
      </c>
      <c r="B5" s="1" t="s">
        <v>18</v>
      </c>
      <c r="D5" s="1" t="s">
        <v>61</v>
      </c>
      <c r="E5" s="92" t="str">
        <f>基礎データ!D2</f>
        <v>○○学</v>
      </c>
      <c r="F5" s="92"/>
      <c r="G5" s="92"/>
      <c r="H5" s="92"/>
    </row>
    <row r="7" spans="1:8" ht="12.95" customHeight="1">
      <c r="A7" s="33" t="s">
        <v>5</v>
      </c>
      <c r="B7" s="35" t="s">
        <v>6</v>
      </c>
      <c r="C7" s="37" t="s">
        <v>7</v>
      </c>
      <c r="D7" s="38"/>
      <c r="E7" s="37" t="s">
        <v>8</v>
      </c>
      <c r="F7" s="41"/>
      <c r="G7" s="43" t="s">
        <v>9</v>
      </c>
      <c r="H7" s="45" t="s">
        <v>10</v>
      </c>
    </row>
    <row r="8" spans="1:8" ht="12.95" customHeight="1">
      <c r="A8" s="34"/>
      <c r="B8" s="36"/>
      <c r="C8" s="39"/>
      <c r="D8" s="40"/>
      <c r="E8" s="39"/>
      <c r="F8" s="42"/>
      <c r="G8" s="44"/>
      <c r="H8" s="46"/>
    </row>
    <row r="9" spans="1:8" ht="12.95" customHeight="1">
      <c r="A9" s="58">
        <v>44197</v>
      </c>
      <c r="B9" s="59" t="str">
        <f>TEXT(A9,"aaa")</f>
        <v>金</v>
      </c>
      <c r="C9" s="103" t="s">
        <v>11</v>
      </c>
      <c r="D9" s="94"/>
      <c r="E9" s="104" t="str">
        <f>IF(Q9=0,"",IF(Q9&gt;8,"入力ミス",Q9))</f>
        <v/>
      </c>
      <c r="F9" s="105"/>
      <c r="G9" s="106"/>
      <c r="H9" s="107"/>
    </row>
    <row r="10" spans="1:8" ht="12.95" customHeight="1">
      <c r="A10" s="47"/>
      <c r="B10" s="48"/>
      <c r="C10" s="9" t="s">
        <v>12</v>
      </c>
      <c r="D10" s="10"/>
      <c r="E10" s="97"/>
      <c r="F10" s="98"/>
      <c r="G10" s="100"/>
      <c r="H10" s="102"/>
    </row>
    <row r="11" spans="1:8" ht="12.95" customHeight="1">
      <c r="A11" s="47">
        <f>A9+1</f>
        <v>44198</v>
      </c>
      <c r="B11" s="59" t="str">
        <f>TEXT(A11,"aaa")</f>
        <v>土</v>
      </c>
      <c r="C11" s="93" t="s">
        <v>13</v>
      </c>
      <c r="D11" s="94"/>
      <c r="E11" s="95" t="str">
        <f>IF(Q11=0,"",IF(Q11&gt;8,"入力ミス",Q11))</f>
        <v/>
      </c>
      <c r="F11" s="96"/>
      <c r="G11" s="99"/>
      <c r="H11" s="101"/>
    </row>
    <row r="12" spans="1:8" ht="12.95" customHeight="1">
      <c r="A12" s="47"/>
      <c r="B12" s="48"/>
      <c r="C12" s="11" t="s">
        <v>12</v>
      </c>
      <c r="D12" s="10"/>
      <c r="E12" s="97"/>
      <c r="F12" s="98"/>
      <c r="G12" s="100"/>
      <c r="H12" s="102"/>
    </row>
    <row r="13" spans="1:8" ht="12.95" customHeight="1">
      <c r="A13" s="47">
        <f>A11+1</f>
        <v>44199</v>
      </c>
      <c r="B13" s="59" t="str">
        <f t="shared" ref="B13" si="0">TEXT(A13,"aaa")</f>
        <v>日</v>
      </c>
      <c r="C13" s="108" t="s">
        <v>13</v>
      </c>
      <c r="D13" s="109"/>
      <c r="E13" s="110" t="str">
        <f>IF(Q13=0,"",IF(Q13&gt;8,"入力ミス",Q13))</f>
        <v/>
      </c>
      <c r="F13" s="111"/>
      <c r="G13" s="112"/>
      <c r="H13" s="113"/>
    </row>
    <row r="14" spans="1:8" ht="12.95" customHeight="1">
      <c r="A14" s="47"/>
      <c r="B14" s="48"/>
      <c r="C14" s="11" t="s">
        <v>12</v>
      </c>
      <c r="D14" s="10"/>
      <c r="E14" s="97"/>
      <c r="F14" s="98"/>
      <c r="G14" s="100"/>
      <c r="H14" s="102"/>
    </row>
    <row r="15" spans="1:8" ht="12.95" customHeight="1">
      <c r="A15" s="47">
        <f>A13+1</f>
        <v>44200</v>
      </c>
      <c r="B15" s="59" t="str">
        <f t="shared" ref="B15" si="1">TEXT(A15,"aaa")</f>
        <v>月</v>
      </c>
      <c r="C15" s="108" t="s">
        <v>14</v>
      </c>
      <c r="D15" s="109"/>
      <c r="E15" s="95" t="str">
        <f>IF(Q15=0,"",IF(Q15&gt;8,"入力ミス",Q15))</f>
        <v/>
      </c>
      <c r="F15" s="96"/>
      <c r="G15" s="112"/>
      <c r="H15" s="101"/>
    </row>
    <row r="16" spans="1:8" ht="12.95" customHeight="1">
      <c r="A16" s="47"/>
      <c r="B16" s="48"/>
      <c r="C16" s="12" t="s">
        <v>12</v>
      </c>
      <c r="D16" s="13"/>
      <c r="E16" s="110"/>
      <c r="F16" s="111"/>
      <c r="G16" s="112"/>
      <c r="H16" s="113"/>
    </row>
    <row r="17" spans="1:8" ht="12.95" customHeight="1">
      <c r="A17" s="47">
        <f>A15+1</f>
        <v>44201</v>
      </c>
      <c r="B17" s="59" t="str">
        <f t="shared" ref="B17" si="2">TEXT(A17,"aaa")</f>
        <v>火</v>
      </c>
      <c r="C17" s="93" t="s">
        <v>15</v>
      </c>
      <c r="D17" s="94"/>
      <c r="E17" s="95" t="str">
        <f>IF(Q17=0,"",IF(Q17&gt;8,"入力ミス",Q17))</f>
        <v/>
      </c>
      <c r="F17" s="96"/>
      <c r="G17" s="99"/>
      <c r="H17" s="101"/>
    </row>
    <row r="18" spans="1:8" ht="12.95" customHeight="1">
      <c r="A18" s="47"/>
      <c r="B18" s="48"/>
      <c r="C18" s="12" t="s">
        <v>12</v>
      </c>
      <c r="D18" s="13"/>
      <c r="E18" s="110"/>
      <c r="F18" s="111"/>
      <c r="G18" s="112"/>
      <c r="H18" s="113"/>
    </row>
    <row r="19" spans="1:8" ht="12.95" customHeight="1">
      <c r="A19" s="47">
        <f>A17+1</f>
        <v>44202</v>
      </c>
      <c r="B19" s="59" t="str">
        <f t="shared" ref="B19" si="3">TEXT(A19,"aaa")</f>
        <v>水</v>
      </c>
      <c r="C19" s="93" t="s">
        <v>16</v>
      </c>
      <c r="D19" s="94"/>
      <c r="E19" s="95" t="str">
        <f>IF(Q19=0,"",IF(Q19&gt;8,"入力ミス",Q19))</f>
        <v/>
      </c>
      <c r="F19" s="96"/>
      <c r="G19" s="99"/>
      <c r="H19" s="101"/>
    </row>
    <row r="20" spans="1:8" ht="12.95" customHeight="1">
      <c r="A20" s="47"/>
      <c r="B20" s="48"/>
      <c r="C20" s="11" t="s">
        <v>12</v>
      </c>
      <c r="D20" s="10"/>
      <c r="E20" s="97"/>
      <c r="F20" s="98"/>
      <c r="G20" s="100"/>
      <c r="H20" s="102"/>
    </row>
    <row r="21" spans="1:8" ht="12.95" customHeight="1">
      <c r="A21" s="47">
        <f>A19+1</f>
        <v>44203</v>
      </c>
      <c r="B21" s="59" t="str">
        <f t="shared" ref="B21" si="4">TEXT(A21,"aaa")</f>
        <v>木</v>
      </c>
      <c r="C21" s="108" t="s">
        <v>17</v>
      </c>
      <c r="D21" s="109"/>
      <c r="E21" s="110" t="str">
        <f>IF(Q21=0,"",IF(Q21&gt;8,"入力ミス",Q21))</f>
        <v/>
      </c>
      <c r="F21" s="111"/>
      <c r="G21" s="112"/>
      <c r="H21" s="113"/>
    </row>
    <row r="22" spans="1:8" ht="12.95" customHeight="1">
      <c r="A22" s="47"/>
      <c r="B22" s="48"/>
      <c r="C22" s="11" t="s">
        <v>12</v>
      </c>
      <c r="D22" s="10"/>
      <c r="E22" s="97"/>
      <c r="F22" s="98"/>
      <c r="G22" s="100"/>
      <c r="H22" s="102"/>
    </row>
    <row r="23" spans="1:8" ht="12.95" customHeight="1">
      <c r="A23" s="47">
        <f>A21+1</f>
        <v>44204</v>
      </c>
      <c r="B23" s="59" t="str">
        <f t="shared" ref="B23" si="5">TEXT(A23,"aaa")</f>
        <v>金</v>
      </c>
      <c r="C23" s="93" t="s">
        <v>19</v>
      </c>
      <c r="D23" s="94"/>
      <c r="E23" s="95" t="str">
        <f>IF(Q23=0,"",IF(Q23&gt;8,"入力ミス",Q23))</f>
        <v/>
      </c>
      <c r="F23" s="96"/>
      <c r="G23" s="112"/>
      <c r="H23" s="101"/>
    </row>
    <row r="24" spans="1:8" ht="12.95" customHeight="1">
      <c r="A24" s="47"/>
      <c r="B24" s="48"/>
      <c r="C24" s="12" t="s">
        <v>12</v>
      </c>
      <c r="D24" s="13"/>
      <c r="E24" s="110"/>
      <c r="F24" s="111"/>
      <c r="G24" s="112"/>
      <c r="H24" s="113"/>
    </row>
    <row r="25" spans="1:8" ht="12.95" customHeight="1">
      <c r="A25" s="47">
        <f>A23+1</f>
        <v>44205</v>
      </c>
      <c r="B25" s="59" t="str">
        <f t="shared" ref="B25" si="6">TEXT(A25,"aaa")</f>
        <v>土</v>
      </c>
      <c r="C25" s="93" t="s">
        <v>17</v>
      </c>
      <c r="D25" s="94"/>
      <c r="E25" s="95" t="str">
        <f>IF(Q25=0,"",IF(Q25&gt;8,"入力ミス",Q25))</f>
        <v/>
      </c>
      <c r="F25" s="96"/>
      <c r="G25" s="99"/>
      <c r="H25" s="101"/>
    </row>
    <row r="26" spans="1:8" ht="12.95" customHeight="1">
      <c r="A26" s="47"/>
      <c r="B26" s="48"/>
      <c r="C26" s="12" t="s">
        <v>12</v>
      </c>
      <c r="D26" s="13"/>
      <c r="E26" s="110"/>
      <c r="F26" s="111"/>
      <c r="G26" s="112"/>
      <c r="H26" s="113"/>
    </row>
    <row r="27" spans="1:8" ht="12.95" customHeight="1">
      <c r="A27" s="47">
        <f>A25+1</f>
        <v>44206</v>
      </c>
      <c r="B27" s="59" t="str">
        <f t="shared" ref="B27" si="7">TEXT(A27,"aaa")</f>
        <v>日</v>
      </c>
      <c r="C27" s="93" t="s">
        <v>20</v>
      </c>
      <c r="D27" s="94"/>
      <c r="E27" s="95" t="str">
        <f>IF(Q27=0,"",IF(Q27&gt;8,"入力ミス",Q27))</f>
        <v/>
      </c>
      <c r="F27" s="96"/>
      <c r="G27" s="99"/>
      <c r="H27" s="101"/>
    </row>
    <row r="28" spans="1:8" ht="12.95" customHeight="1">
      <c r="A28" s="47"/>
      <c r="B28" s="48"/>
      <c r="C28" s="11" t="s">
        <v>12</v>
      </c>
      <c r="D28" s="10"/>
      <c r="E28" s="97"/>
      <c r="F28" s="98"/>
      <c r="G28" s="100"/>
      <c r="H28" s="102"/>
    </row>
    <row r="29" spans="1:8" ht="12.95" customHeight="1">
      <c r="A29" s="47">
        <f>A27+1</f>
        <v>44207</v>
      </c>
      <c r="B29" s="59" t="str">
        <f t="shared" ref="B29" si="8">TEXT(A29,"aaa")</f>
        <v>月</v>
      </c>
      <c r="C29" s="108" t="s">
        <v>21</v>
      </c>
      <c r="D29" s="109"/>
      <c r="E29" s="110" t="str">
        <f>IF(Q29=0,"",IF(Q29&gt;8,"入力ミス",Q29))</f>
        <v/>
      </c>
      <c r="F29" s="111"/>
      <c r="G29" s="112"/>
      <c r="H29" s="113"/>
    </row>
    <row r="30" spans="1:8" ht="12.95" customHeight="1">
      <c r="A30" s="47"/>
      <c r="B30" s="48"/>
      <c r="C30" s="11" t="s">
        <v>12</v>
      </c>
      <c r="D30" s="10"/>
      <c r="E30" s="97"/>
      <c r="F30" s="98"/>
      <c r="G30" s="100"/>
      <c r="H30" s="102"/>
    </row>
    <row r="31" spans="1:8" ht="12.95" customHeight="1">
      <c r="A31" s="47">
        <f>A29+1</f>
        <v>44208</v>
      </c>
      <c r="B31" s="59" t="str">
        <f t="shared" ref="B31" si="9">TEXT(A31,"aaa")</f>
        <v>火</v>
      </c>
      <c r="C31" s="93" t="s">
        <v>15</v>
      </c>
      <c r="D31" s="94"/>
      <c r="E31" s="95" t="str">
        <f>IF(Q31=0,"",IF(Q31&gt;8,"入力ミス",Q31))</f>
        <v/>
      </c>
      <c r="F31" s="96"/>
      <c r="G31" s="99"/>
      <c r="H31" s="101"/>
    </row>
    <row r="32" spans="1:8" ht="12.95" customHeight="1">
      <c r="A32" s="47"/>
      <c r="B32" s="48"/>
      <c r="C32" s="12" t="s">
        <v>12</v>
      </c>
      <c r="D32" s="13"/>
      <c r="E32" s="110"/>
      <c r="F32" s="111"/>
      <c r="G32" s="112"/>
      <c r="H32" s="113"/>
    </row>
    <row r="33" spans="1:8" ht="12.95" customHeight="1">
      <c r="A33" s="47">
        <f>A31+1</f>
        <v>44209</v>
      </c>
      <c r="B33" s="59" t="str">
        <f t="shared" ref="B33" si="10">TEXT(A33,"aaa")</f>
        <v>水</v>
      </c>
      <c r="C33" s="93" t="s">
        <v>15</v>
      </c>
      <c r="D33" s="94"/>
      <c r="E33" s="95" t="str">
        <f>IF(Q33=0,"",IF(Q33&gt;8,"入力ミス",Q33))</f>
        <v/>
      </c>
      <c r="F33" s="96"/>
      <c r="G33" s="99"/>
      <c r="H33" s="101"/>
    </row>
    <row r="34" spans="1:8" ht="12.95" customHeight="1">
      <c r="A34" s="47"/>
      <c r="B34" s="48"/>
      <c r="C34" s="12" t="s">
        <v>12</v>
      </c>
      <c r="D34" s="13"/>
      <c r="E34" s="110"/>
      <c r="F34" s="111"/>
      <c r="G34" s="112"/>
      <c r="H34" s="113"/>
    </row>
    <row r="35" spans="1:8" ht="12.95" customHeight="1">
      <c r="A35" s="47">
        <f>A33+1</f>
        <v>44210</v>
      </c>
      <c r="B35" s="59" t="str">
        <f t="shared" ref="B35" si="11">TEXT(A35,"aaa")</f>
        <v>木</v>
      </c>
      <c r="C35" s="93" t="s">
        <v>19</v>
      </c>
      <c r="D35" s="94"/>
      <c r="E35" s="95" t="str">
        <f>IF(Q35=0,"",IF(Q35&gt;8,"入力ミス",Q35))</f>
        <v/>
      </c>
      <c r="F35" s="96"/>
      <c r="G35" s="99"/>
      <c r="H35" s="101"/>
    </row>
    <row r="36" spans="1:8" ht="12.95" customHeight="1">
      <c r="A36" s="47"/>
      <c r="B36" s="48"/>
      <c r="C36" s="11" t="s">
        <v>12</v>
      </c>
      <c r="D36" s="10"/>
      <c r="E36" s="97"/>
      <c r="F36" s="98"/>
      <c r="G36" s="100"/>
      <c r="H36" s="102"/>
    </row>
    <row r="37" spans="1:8" ht="12.95" customHeight="1">
      <c r="A37" s="47">
        <f>A35+1</f>
        <v>44211</v>
      </c>
      <c r="B37" s="59" t="str">
        <f t="shared" ref="B37" si="12">TEXT(A37,"aaa")</f>
        <v>金</v>
      </c>
      <c r="C37" s="108" t="s">
        <v>16</v>
      </c>
      <c r="D37" s="109"/>
      <c r="E37" s="110" t="str">
        <f>IF(Q37=0,"",IF(Q37&gt;8,"入力ミス",Q37))</f>
        <v/>
      </c>
      <c r="F37" s="111"/>
      <c r="G37" s="112"/>
      <c r="H37" s="113"/>
    </row>
    <row r="38" spans="1:8" ht="12.95" customHeight="1">
      <c r="A38" s="47"/>
      <c r="B38" s="48"/>
      <c r="C38" s="11" t="s">
        <v>12</v>
      </c>
      <c r="D38" s="10"/>
      <c r="E38" s="97"/>
      <c r="F38" s="98"/>
      <c r="G38" s="100"/>
      <c r="H38" s="102"/>
    </row>
    <row r="39" spans="1:8" ht="12.95" customHeight="1">
      <c r="A39" s="47">
        <f>A37+1</f>
        <v>44212</v>
      </c>
      <c r="B39" s="59" t="str">
        <f t="shared" ref="B39" si="13">TEXT(A39,"aaa")</f>
        <v>土</v>
      </c>
      <c r="C39" s="93" t="s">
        <v>22</v>
      </c>
      <c r="D39" s="94"/>
      <c r="E39" s="95" t="str">
        <f>IF(Q39=0,"",IF(Q39&gt;8,"入力ミス",Q39))</f>
        <v/>
      </c>
      <c r="F39" s="96"/>
      <c r="G39" s="99"/>
      <c r="H39" s="101"/>
    </row>
    <row r="40" spans="1:8" ht="12.95" customHeight="1">
      <c r="A40" s="47"/>
      <c r="B40" s="48"/>
      <c r="C40" s="12" t="s">
        <v>12</v>
      </c>
      <c r="D40" s="13"/>
      <c r="E40" s="110"/>
      <c r="F40" s="111"/>
      <c r="G40" s="112"/>
      <c r="H40" s="113"/>
    </row>
    <row r="41" spans="1:8" ht="12.95" customHeight="1">
      <c r="A41" s="47">
        <f>A39+1</f>
        <v>44213</v>
      </c>
      <c r="B41" s="59" t="str">
        <f t="shared" ref="B41" si="14">TEXT(A41,"aaa")</f>
        <v>日</v>
      </c>
      <c r="C41" s="93" t="s">
        <v>15</v>
      </c>
      <c r="D41" s="94"/>
      <c r="E41" s="95" t="str">
        <f>IF(Q41=0,"",IF(Q41&gt;8,"入力ミス",Q41))</f>
        <v/>
      </c>
      <c r="F41" s="96"/>
      <c r="G41" s="99"/>
      <c r="H41" s="101"/>
    </row>
    <row r="42" spans="1:8" ht="12.95" customHeight="1">
      <c r="A42" s="47"/>
      <c r="B42" s="48"/>
      <c r="C42" s="12" t="s">
        <v>12</v>
      </c>
      <c r="D42" s="13"/>
      <c r="E42" s="110"/>
      <c r="F42" s="111"/>
      <c r="G42" s="112"/>
      <c r="H42" s="113"/>
    </row>
    <row r="43" spans="1:8" ht="12.95" customHeight="1">
      <c r="A43" s="47">
        <f>A41+1</f>
        <v>44214</v>
      </c>
      <c r="B43" s="59" t="str">
        <f t="shared" ref="B43" si="15">TEXT(A43,"aaa")</f>
        <v>月</v>
      </c>
      <c r="C43" s="93" t="s">
        <v>15</v>
      </c>
      <c r="D43" s="94"/>
      <c r="E43" s="95" t="str">
        <f>IF(Q43=0,"",IF(Q43&gt;8,"入力ミス",Q43))</f>
        <v/>
      </c>
      <c r="F43" s="96"/>
      <c r="G43" s="99"/>
      <c r="H43" s="101"/>
    </row>
    <row r="44" spans="1:8" ht="12.95" customHeight="1">
      <c r="A44" s="47"/>
      <c r="B44" s="48"/>
      <c r="C44" s="11" t="s">
        <v>12</v>
      </c>
      <c r="D44" s="10"/>
      <c r="E44" s="97"/>
      <c r="F44" s="98"/>
      <c r="G44" s="100"/>
      <c r="H44" s="102"/>
    </row>
    <row r="45" spans="1:8" ht="12.95" customHeight="1">
      <c r="A45" s="47">
        <f>A43+1</f>
        <v>44215</v>
      </c>
      <c r="B45" s="59" t="str">
        <f t="shared" ref="B45" si="16">TEXT(A45,"aaa")</f>
        <v>火</v>
      </c>
      <c r="C45" s="108" t="s">
        <v>16</v>
      </c>
      <c r="D45" s="109"/>
      <c r="E45" s="110" t="str">
        <f>IF(Q45=0,"",IF(Q45&gt;8,"入力ミス",Q45))</f>
        <v/>
      </c>
      <c r="F45" s="111"/>
      <c r="G45" s="112"/>
      <c r="H45" s="113"/>
    </row>
    <row r="46" spans="1:8" ht="12.95" customHeight="1">
      <c r="A46" s="47"/>
      <c r="B46" s="48"/>
      <c r="C46" s="11" t="s">
        <v>12</v>
      </c>
      <c r="D46" s="10"/>
      <c r="E46" s="97"/>
      <c r="F46" s="98"/>
      <c r="G46" s="100"/>
      <c r="H46" s="113"/>
    </row>
    <row r="47" spans="1:8" ht="12.95" customHeight="1">
      <c r="A47" s="47">
        <f>A45+1</f>
        <v>44216</v>
      </c>
      <c r="B47" s="59" t="str">
        <f t="shared" ref="B47" si="17">TEXT(A47,"aaa")</f>
        <v>水</v>
      </c>
      <c r="C47" s="93" t="s">
        <v>15</v>
      </c>
      <c r="D47" s="94"/>
      <c r="E47" s="95" t="str">
        <f>IF(Q47=0,"",IF(Q47&gt;8,"入力ミス",Q47))</f>
        <v/>
      </c>
      <c r="F47" s="96"/>
      <c r="G47" s="99"/>
      <c r="H47" s="101"/>
    </row>
    <row r="48" spans="1:8" ht="12.95" customHeight="1">
      <c r="A48" s="47"/>
      <c r="B48" s="48"/>
      <c r="C48" s="12" t="s">
        <v>12</v>
      </c>
      <c r="D48" s="13"/>
      <c r="E48" s="110"/>
      <c r="F48" s="111"/>
      <c r="G48" s="112"/>
      <c r="H48" s="113"/>
    </row>
    <row r="49" spans="1:8" ht="12.95" customHeight="1">
      <c r="A49" s="47">
        <f>A47+1</f>
        <v>44217</v>
      </c>
      <c r="B49" s="59" t="str">
        <f t="shared" ref="B49" si="18">TEXT(A49,"aaa")</f>
        <v>木</v>
      </c>
      <c r="C49" s="93" t="s">
        <v>22</v>
      </c>
      <c r="D49" s="94"/>
      <c r="E49" s="95" t="str">
        <f>IF(Q49=0,"",IF(Q49&gt;8,"入力ミス",Q49))</f>
        <v/>
      </c>
      <c r="F49" s="96"/>
      <c r="G49" s="99"/>
      <c r="H49" s="101"/>
    </row>
    <row r="50" spans="1:8" ht="12.95" customHeight="1">
      <c r="A50" s="47"/>
      <c r="B50" s="48"/>
      <c r="C50" s="12" t="s">
        <v>12</v>
      </c>
      <c r="D50" s="13"/>
      <c r="E50" s="110"/>
      <c r="F50" s="111"/>
      <c r="G50" s="112"/>
      <c r="H50" s="113"/>
    </row>
    <row r="51" spans="1:8" ht="12.95" customHeight="1">
      <c r="A51" s="47">
        <f>A49+1</f>
        <v>44218</v>
      </c>
      <c r="B51" s="59" t="str">
        <f t="shared" ref="B51" si="19">TEXT(A51,"aaa")</f>
        <v>金</v>
      </c>
      <c r="C51" s="93" t="s">
        <v>14</v>
      </c>
      <c r="D51" s="94"/>
      <c r="E51" s="95" t="str">
        <f>IF(Q51=0,"",IF(Q51&gt;8,"入力ミス",Q51))</f>
        <v/>
      </c>
      <c r="F51" s="96"/>
      <c r="G51" s="99"/>
      <c r="H51" s="101"/>
    </row>
    <row r="52" spans="1:8" ht="12.95" customHeight="1">
      <c r="A52" s="47"/>
      <c r="B52" s="48"/>
      <c r="C52" s="11" t="s">
        <v>12</v>
      </c>
      <c r="D52" s="10"/>
      <c r="E52" s="97"/>
      <c r="F52" s="98"/>
      <c r="G52" s="100"/>
      <c r="H52" s="102"/>
    </row>
    <row r="53" spans="1:8" ht="12.95" customHeight="1">
      <c r="A53" s="47">
        <f>A51+1</f>
        <v>44219</v>
      </c>
      <c r="B53" s="59" t="str">
        <f t="shared" ref="B53" si="20">TEXT(A53,"aaa")</f>
        <v>土</v>
      </c>
      <c r="C53" s="108" t="s">
        <v>17</v>
      </c>
      <c r="D53" s="109"/>
      <c r="E53" s="110" t="str">
        <f>IF(Q53=0,"",IF(Q53&gt;8,"入力ミス",Q53))</f>
        <v/>
      </c>
      <c r="F53" s="111"/>
      <c r="G53" s="112"/>
      <c r="H53" s="113"/>
    </row>
    <row r="54" spans="1:8" ht="12.95" customHeight="1">
      <c r="A54" s="47"/>
      <c r="B54" s="48"/>
      <c r="C54" s="11" t="s">
        <v>12</v>
      </c>
      <c r="D54" s="10"/>
      <c r="E54" s="97"/>
      <c r="F54" s="98"/>
      <c r="G54" s="100"/>
      <c r="H54" s="113"/>
    </row>
    <row r="55" spans="1:8" ht="12.95" customHeight="1">
      <c r="A55" s="47">
        <f>A53+1</f>
        <v>44220</v>
      </c>
      <c r="B55" s="59" t="str">
        <f t="shared" ref="B55" si="21">TEXT(A55,"aaa")</f>
        <v>日</v>
      </c>
      <c r="C55" s="93" t="s">
        <v>11</v>
      </c>
      <c r="D55" s="94"/>
      <c r="E55" s="95" t="str">
        <f>IF(Q55=0,"",IF(Q55&gt;8,"入力ミス",Q55))</f>
        <v/>
      </c>
      <c r="F55" s="96"/>
      <c r="G55" s="99"/>
      <c r="H55" s="101"/>
    </row>
    <row r="56" spans="1:8" ht="12.95" customHeight="1">
      <c r="A56" s="47"/>
      <c r="B56" s="48"/>
      <c r="C56" s="12" t="s">
        <v>12</v>
      </c>
      <c r="D56" s="13"/>
      <c r="E56" s="110"/>
      <c r="F56" s="111"/>
      <c r="G56" s="112"/>
      <c r="H56" s="113"/>
    </row>
    <row r="57" spans="1:8" ht="12.95" customHeight="1">
      <c r="A57" s="47">
        <f>A55+1</f>
        <v>44221</v>
      </c>
      <c r="B57" s="59" t="str">
        <f t="shared" ref="B57" si="22">TEXT(A57,"aaa")</f>
        <v>月</v>
      </c>
      <c r="C57" s="93" t="s">
        <v>11</v>
      </c>
      <c r="D57" s="94"/>
      <c r="E57" s="95" t="str">
        <f>IF(Q57=0,"",IF(Q57&gt;8,"入力ミス",Q57))</f>
        <v/>
      </c>
      <c r="F57" s="96"/>
      <c r="G57" s="99"/>
      <c r="H57" s="101"/>
    </row>
    <row r="58" spans="1:8" ht="12.95" customHeight="1">
      <c r="A58" s="47"/>
      <c r="B58" s="48"/>
      <c r="C58" s="12" t="s">
        <v>12</v>
      </c>
      <c r="D58" s="13"/>
      <c r="E58" s="110"/>
      <c r="F58" s="111"/>
      <c r="G58" s="112"/>
      <c r="H58" s="113"/>
    </row>
    <row r="59" spans="1:8" ht="12.95" customHeight="1">
      <c r="A59" s="47">
        <f>A57+1</f>
        <v>44222</v>
      </c>
      <c r="B59" s="59" t="str">
        <f t="shared" ref="B59" si="23">TEXT(A59,"aaa")</f>
        <v>火</v>
      </c>
      <c r="C59" s="93" t="s">
        <v>19</v>
      </c>
      <c r="D59" s="94"/>
      <c r="E59" s="95" t="str">
        <f>IF(Q59=0,"",IF(Q59&gt;8,"入力ミス",Q59))</f>
        <v/>
      </c>
      <c r="F59" s="96"/>
      <c r="G59" s="99"/>
      <c r="H59" s="101"/>
    </row>
    <row r="60" spans="1:8" ht="12.95" customHeight="1">
      <c r="A60" s="47"/>
      <c r="B60" s="48"/>
      <c r="C60" s="11" t="s">
        <v>12</v>
      </c>
      <c r="D60" s="10"/>
      <c r="E60" s="97"/>
      <c r="F60" s="98"/>
      <c r="G60" s="100"/>
      <c r="H60" s="102"/>
    </row>
    <row r="61" spans="1:8" ht="12.95" customHeight="1">
      <c r="A61" s="47">
        <f t="shared" ref="A61" si="24">A59+1</f>
        <v>44223</v>
      </c>
      <c r="B61" s="59" t="str">
        <f t="shared" ref="B61" si="25">TEXT(A61,"aaa")</f>
        <v>水</v>
      </c>
      <c r="C61" s="108" t="s">
        <v>19</v>
      </c>
      <c r="D61" s="109"/>
      <c r="E61" s="110" t="str">
        <f>IF(Q61=0,"",IF(Q61&gt;8,"入力ミス",Q61))</f>
        <v/>
      </c>
      <c r="F61" s="111"/>
      <c r="G61" s="112"/>
      <c r="H61" s="113"/>
    </row>
    <row r="62" spans="1:8" ht="12.95" customHeight="1">
      <c r="A62" s="47"/>
      <c r="B62" s="48"/>
      <c r="C62" s="11" t="s">
        <v>12</v>
      </c>
      <c r="D62" s="10"/>
      <c r="E62" s="97"/>
      <c r="F62" s="98"/>
      <c r="G62" s="100"/>
      <c r="H62" s="102"/>
    </row>
    <row r="63" spans="1:8" ht="12.95" customHeight="1">
      <c r="A63" s="47">
        <f t="shared" ref="A63" si="26">A61+1</f>
        <v>44224</v>
      </c>
      <c r="B63" s="59" t="str">
        <f t="shared" ref="B63" si="27">TEXT(A63,"aaa")</f>
        <v>木</v>
      </c>
      <c r="C63" s="93" t="s">
        <v>19</v>
      </c>
      <c r="D63" s="94"/>
      <c r="E63" s="110" t="str">
        <f>IF(Q63=0,"",IF(Q63&gt;8,"入力ミス",Q63))</f>
        <v/>
      </c>
      <c r="F63" s="111"/>
      <c r="G63" s="112"/>
      <c r="H63" s="101"/>
    </row>
    <row r="64" spans="1:8" ht="12.95" customHeight="1">
      <c r="A64" s="47"/>
      <c r="B64" s="48"/>
      <c r="C64" s="12" t="s">
        <v>12</v>
      </c>
      <c r="D64" s="13"/>
      <c r="E64" s="110"/>
      <c r="F64" s="111"/>
      <c r="G64" s="112"/>
      <c r="H64" s="113"/>
    </row>
    <row r="65" spans="1:8" ht="12.95" customHeight="1">
      <c r="A65" s="47">
        <f t="shared" ref="A65" si="28">A63+1</f>
        <v>44225</v>
      </c>
      <c r="B65" s="59" t="str">
        <f t="shared" ref="B65" si="29">TEXT(A65,"aaa")</f>
        <v>金</v>
      </c>
      <c r="C65" s="103" t="s">
        <v>23</v>
      </c>
      <c r="D65" s="94"/>
      <c r="E65" s="95" t="str">
        <f>IF(Q65=0,"",IF(Q65&gt;8,"入力ミス",Q65))</f>
        <v/>
      </c>
      <c r="F65" s="96"/>
      <c r="G65" s="99"/>
      <c r="H65" s="101"/>
    </row>
    <row r="66" spans="1:8" ht="12.95" customHeight="1">
      <c r="A66" s="47"/>
      <c r="B66" s="48"/>
      <c r="C66" s="9" t="s">
        <v>12</v>
      </c>
      <c r="D66" s="10"/>
      <c r="E66" s="97"/>
      <c r="F66" s="98"/>
      <c r="G66" s="100"/>
      <c r="H66" s="102"/>
    </row>
    <row r="67" spans="1:8" ht="12.95" customHeight="1">
      <c r="A67" s="47">
        <f t="shared" ref="A67" si="30">A65+1</f>
        <v>44226</v>
      </c>
      <c r="B67" s="59" t="str">
        <f t="shared" ref="B67" si="31">TEXT(A67,"aaa")</f>
        <v>土</v>
      </c>
      <c r="C67" s="114" t="s">
        <v>23</v>
      </c>
      <c r="D67" s="109"/>
      <c r="E67" s="110" t="str">
        <f>IF(Q67=0,"",IF(Q67&gt;8,"入力ミス",Q67))</f>
        <v/>
      </c>
      <c r="F67" s="111"/>
      <c r="G67" s="112"/>
      <c r="H67" s="113"/>
    </row>
    <row r="68" spans="1:8" ht="12.95" customHeight="1">
      <c r="A68" s="47"/>
      <c r="B68" s="48"/>
      <c r="C68" s="9" t="s">
        <v>12</v>
      </c>
      <c r="D68" s="10"/>
      <c r="E68" s="97"/>
      <c r="F68" s="98"/>
      <c r="G68" s="100"/>
      <c r="H68" s="102"/>
    </row>
    <row r="69" spans="1:8" ht="12.95" customHeight="1">
      <c r="A69" s="47">
        <f t="shared" ref="A69" si="32">A67+1</f>
        <v>44227</v>
      </c>
      <c r="B69" s="59" t="str">
        <f t="shared" ref="B69" si="33">TEXT(A69,"aaa")</f>
        <v>日</v>
      </c>
      <c r="C69" s="103" t="s">
        <v>23</v>
      </c>
      <c r="D69" s="94"/>
      <c r="E69" s="110" t="str">
        <f>IF(Q69=0,"",IF(Q69&gt;8,"入力ミス",Q69))</f>
        <v/>
      </c>
      <c r="F69" s="111"/>
      <c r="G69" s="112"/>
      <c r="H69" s="101"/>
    </row>
    <row r="70" spans="1:8" ht="12.95" customHeight="1">
      <c r="A70" s="47"/>
      <c r="B70" s="48"/>
      <c r="C70" s="9" t="s">
        <v>12</v>
      </c>
      <c r="D70" s="10"/>
      <c r="E70" s="97"/>
      <c r="F70" s="98"/>
      <c r="G70" s="100"/>
      <c r="H70" s="117"/>
    </row>
    <row r="71" spans="1:8" ht="12.95" customHeight="1">
      <c r="A71" s="14"/>
      <c r="B71" s="15"/>
      <c r="C71" s="15"/>
      <c r="D71" s="16" t="s">
        <v>24</v>
      </c>
      <c r="E71" s="115"/>
      <c r="F71" s="116"/>
      <c r="G71" s="17" t="s">
        <v>25</v>
      </c>
      <c r="H71" s="18"/>
    </row>
    <row r="72" spans="1:8" ht="36" customHeight="1">
      <c r="A72" s="85" t="s">
        <v>26</v>
      </c>
      <c r="B72" s="86"/>
      <c r="C72" s="86"/>
      <c r="D72" s="86"/>
      <c r="E72" s="86"/>
      <c r="F72" s="86"/>
      <c r="G72" s="86"/>
      <c r="H72" s="86"/>
    </row>
    <row r="73" spans="1:8">
      <c r="A73" s="19"/>
      <c r="B73" s="19"/>
      <c r="C73" s="19"/>
      <c r="D73" s="87" t="s">
        <v>27</v>
      </c>
      <c r="E73" s="87"/>
      <c r="F73" s="19" t="s">
        <v>28</v>
      </c>
      <c r="G73" s="88" t="str">
        <f>[1]基礎データ!E2</f>
        <v>○○　○○</v>
      </c>
      <c r="H73" s="88"/>
    </row>
  </sheetData>
  <sheetProtection selectLockedCells="1"/>
  <mergeCells count="198">
    <mergeCell ref="E71:F71"/>
    <mergeCell ref="A72:H72"/>
    <mergeCell ref="D73:E73"/>
    <mergeCell ref="G73:H73"/>
    <mergeCell ref="A69:A70"/>
    <mergeCell ref="B69:B70"/>
    <mergeCell ref="C69:D69"/>
    <mergeCell ref="E69:F70"/>
    <mergeCell ref="G69:G70"/>
    <mergeCell ref="H69:H70"/>
    <mergeCell ref="A67:A68"/>
    <mergeCell ref="B67:B68"/>
    <mergeCell ref="C67:D67"/>
    <mergeCell ref="E67:F68"/>
    <mergeCell ref="G67:G68"/>
    <mergeCell ref="H67:H68"/>
    <mergeCell ref="A65:A66"/>
    <mergeCell ref="B65:B66"/>
    <mergeCell ref="C65:D65"/>
    <mergeCell ref="E65:F66"/>
    <mergeCell ref="G65:G66"/>
    <mergeCell ref="H65:H66"/>
    <mergeCell ref="A63:A64"/>
    <mergeCell ref="B63:B64"/>
    <mergeCell ref="C63:D63"/>
    <mergeCell ref="E63:F64"/>
    <mergeCell ref="G63:G64"/>
    <mergeCell ref="H63:H64"/>
    <mergeCell ref="A61:A62"/>
    <mergeCell ref="B61:B62"/>
    <mergeCell ref="C61:D61"/>
    <mergeCell ref="E61:F62"/>
    <mergeCell ref="G61:G62"/>
    <mergeCell ref="H61:H62"/>
    <mergeCell ref="A59:A60"/>
    <mergeCell ref="B59:B60"/>
    <mergeCell ref="C59:D59"/>
    <mergeCell ref="E59:F60"/>
    <mergeCell ref="G59:G60"/>
    <mergeCell ref="H59:H60"/>
    <mergeCell ref="A57:A58"/>
    <mergeCell ref="B57:B58"/>
    <mergeCell ref="C57:D57"/>
    <mergeCell ref="E57:F58"/>
    <mergeCell ref="G57:G58"/>
    <mergeCell ref="H57:H58"/>
    <mergeCell ref="A55:A56"/>
    <mergeCell ref="B55:B56"/>
    <mergeCell ref="C55:D55"/>
    <mergeCell ref="E55:F56"/>
    <mergeCell ref="G55:G56"/>
    <mergeCell ref="H55:H56"/>
    <mergeCell ref="A53:A54"/>
    <mergeCell ref="B53:B54"/>
    <mergeCell ref="C53:D53"/>
    <mergeCell ref="E53:F54"/>
    <mergeCell ref="G53:G54"/>
    <mergeCell ref="H53:H54"/>
    <mergeCell ref="A51:A52"/>
    <mergeCell ref="B51:B52"/>
    <mergeCell ref="C51:D51"/>
    <mergeCell ref="E51:F52"/>
    <mergeCell ref="G51:G52"/>
    <mergeCell ref="H51:H52"/>
    <mergeCell ref="A49:A50"/>
    <mergeCell ref="B49:B50"/>
    <mergeCell ref="C49:D49"/>
    <mergeCell ref="E49:F50"/>
    <mergeCell ref="G49:G50"/>
    <mergeCell ref="H49:H50"/>
    <mergeCell ref="A47:A48"/>
    <mergeCell ref="B47:B48"/>
    <mergeCell ref="C47:D47"/>
    <mergeCell ref="E47:F48"/>
    <mergeCell ref="G47:G48"/>
    <mergeCell ref="H47:H48"/>
    <mergeCell ref="A45:A46"/>
    <mergeCell ref="B45:B46"/>
    <mergeCell ref="C45:D45"/>
    <mergeCell ref="E45:F46"/>
    <mergeCell ref="G45:G46"/>
    <mergeCell ref="H45:H46"/>
    <mergeCell ref="A43:A44"/>
    <mergeCell ref="B43:B44"/>
    <mergeCell ref="C43:D43"/>
    <mergeCell ref="E43:F44"/>
    <mergeCell ref="G43:G44"/>
    <mergeCell ref="H43:H44"/>
    <mergeCell ref="A41:A42"/>
    <mergeCell ref="B41:B42"/>
    <mergeCell ref="C41:D41"/>
    <mergeCell ref="E41:F42"/>
    <mergeCell ref="G41:G42"/>
    <mergeCell ref="H41:H42"/>
    <mergeCell ref="A39:A40"/>
    <mergeCell ref="B39:B40"/>
    <mergeCell ref="C39:D39"/>
    <mergeCell ref="E39:F40"/>
    <mergeCell ref="G39:G40"/>
    <mergeCell ref="H39:H40"/>
    <mergeCell ref="A37:A38"/>
    <mergeCell ref="B37:B38"/>
    <mergeCell ref="C37:D37"/>
    <mergeCell ref="E37:F38"/>
    <mergeCell ref="G37:G38"/>
    <mergeCell ref="H37:H38"/>
    <mergeCell ref="A35:A36"/>
    <mergeCell ref="B35:B36"/>
    <mergeCell ref="C35:D35"/>
    <mergeCell ref="E35:F36"/>
    <mergeCell ref="G35:G36"/>
    <mergeCell ref="H35:H36"/>
    <mergeCell ref="A33:A34"/>
    <mergeCell ref="B33:B34"/>
    <mergeCell ref="C33:D33"/>
    <mergeCell ref="E33:F34"/>
    <mergeCell ref="G33:G34"/>
    <mergeCell ref="H33:H34"/>
    <mergeCell ref="A31:A32"/>
    <mergeCell ref="B31:B32"/>
    <mergeCell ref="C31:D31"/>
    <mergeCell ref="E31:F32"/>
    <mergeCell ref="G31:G32"/>
    <mergeCell ref="H31:H32"/>
    <mergeCell ref="A29:A30"/>
    <mergeCell ref="B29:B30"/>
    <mergeCell ref="C29:D29"/>
    <mergeCell ref="E29:F30"/>
    <mergeCell ref="G29:G30"/>
    <mergeCell ref="H29:H30"/>
    <mergeCell ref="A27:A28"/>
    <mergeCell ref="B27:B28"/>
    <mergeCell ref="C27:D27"/>
    <mergeCell ref="E27:F28"/>
    <mergeCell ref="G27:G28"/>
    <mergeCell ref="H27:H28"/>
    <mergeCell ref="A25:A26"/>
    <mergeCell ref="B25:B26"/>
    <mergeCell ref="C25:D25"/>
    <mergeCell ref="E25:F26"/>
    <mergeCell ref="G25:G26"/>
    <mergeCell ref="H25:H26"/>
    <mergeCell ref="A23:A24"/>
    <mergeCell ref="B23:B24"/>
    <mergeCell ref="C23:D23"/>
    <mergeCell ref="E23:F24"/>
    <mergeCell ref="G23:G24"/>
    <mergeCell ref="H23:H24"/>
    <mergeCell ref="A21:A22"/>
    <mergeCell ref="B21:B22"/>
    <mergeCell ref="C21:D21"/>
    <mergeCell ref="E21:F22"/>
    <mergeCell ref="G21:G22"/>
    <mergeCell ref="H21:H22"/>
    <mergeCell ref="A19:A20"/>
    <mergeCell ref="B19:B20"/>
    <mergeCell ref="C19:D19"/>
    <mergeCell ref="E19:F20"/>
    <mergeCell ref="G19:G20"/>
    <mergeCell ref="H19:H20"/>
    <mergeCell ref="A17:A18"/>
    <mergeCell ref="B17:B18"/>
    <mergeCell ref="C17:D17"/>
    <mergeCell ref="E17:F18"/>
    <mergeCell ref="G17:G18"/>
    <mergeCell ref="H17:H18"/>
    <mergeCell ref="A15:A16"/>
    <mergeCell ref="B15:B16"/>
    <mergeCell ref="C15:D15"/>
    <mergeCell ref="E15:F16"/>
    <mergeCell ref="G15:G16"/>
    <mergeCell ref="H15:H16"/>
    <mergeCell ref="A13:A14"/>
    <mergeCell ref="B13:B14"/>
    <mergeCell ref="C13:D13"/>
    <mergeCell ref="E13:F14"/>
    <mergeCell ref="G13:G14"/>
    <mergeCell ref="H13:H14"/>
    <mergeCell ref="A1:H1"/>
    <mergeCell ref="E5:H5"/>
    <mergeCell ref="A7:A8"/>
    <mergeCell ref="B7:B8"/>
    <mergeCell ref="C7:D8"/>
    <mergeCell ref="E7:F8"/>
    <mergeCell ref="G7:G8"/>
    <mergeCell ref="H7:H8"/>
    <mergeCell ref="A11:A12"/>
    <mergeCell ref="B11:B12"/>
    <mergeCell ref="C11:D11"/>
    <mergeCell ref="E11:F12"/>
    <mergeCell ref="G11:G12"/>
    <mergeCell ref="H11:H12"/>
    <mergeCell ref="A9:A10"/>
    <mergeCell ref="B9:B10"/>
    <mergeCell ref="C9:D9"/>
    <mergeCell ref="E9:F10"/>
    <mergeCell ref="G9:G10"/>
    <mergeCell ref="H9:H10"/>
  </mergeCells>
  <phoneticPr fontId="3"/>
  <conditionalFormatting sqref="E7:F73">
    <cfRule type="cellIs" dxfId="2" priority="1" stopIfTrue="1" operator="equal">
      <formula>"入力ミス"</formula>
    </cfRule>
  </conditionalFormatting>
  <pageMargins left="0.78740157480314965" right="0.78740157480314965" top="0.39370078740157483" bottom="0.19685039370078741" header="0.51181102362204722" footer="0.51181102362204722"/>
  <pageSetup paperSize="9" scale="90" orientation="portrait" horizontalDpi="300" verticalDpi="300"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3"/>
  <sheetViews>
    <sheetView view="pageBreakPreview" zoomScaleNormal="100" workbookViewId="0">
      <selection activeCell="B5" sqref="B5"/>
    </sheetView>
  </sheetViews>
  <sheetFormatPr defaultRowHeight="13.5"/>
  <cols>
    <col min="1" max="3" width="9" style="1"/>
    <col min="4" max="4" width="17.25" style="1" customWidth="1"/>
    <col min="5" max="6" width="9" style="1"/>
    <col min="7" max="7" width="10.625" style="1" customWidth="1"/>
    <col min="8" max="8" width="21.375" style="1" customWidth="1"/>
    <col min="9" max="259" width="9" style="1"/>
    <col min="260" max="260" width="17.25" style="1" customWidth="1"/>
    <col min="261" max="262" width="9" style="1"/>
    <col min="263" max="263" width="10.625" style="1" customWidth="1"/>
    <col min="264" max="264" width="21.375" style="1" customWidth="1"/>
    <col min="265" max="515" width="9" style="1"/>
    <col min="516" max="516" width="17.25" style="1" customWidth="1"/>
    <col min="517" max="518" width="9" style="1"/>
    <col min="519" max="519" width="10.625" style="1" customWidth="1"/>
    <col min="520" max="520" width="21.375" style="1" customWidth="1"/>
    <col min="521" max="771" width="9" style="1"/>
    <col min="772" max="772" width="17.25" style="1" customWidth="1"/>
    <col min="773" max="774" width="9" style="1"/>
    <col min="775" max="775" width="10.625" style="1" customWidth="1"/>
    <col min="776" max="776" width="21.375" style="1" customWidth="1"/>
    <col min="777" max="1027" width="9" style="1"/>
    <col min="1028" max="1028" width="17.25" style="1" customWidth="1"/>
    <col min="1029" max="1030" width="9" style="1"/>
    <col min="1031" max="1031" width="10.625" style="1" customWidth="1"/>
    <col min="1032" max="1032" width="21.375" style="1" customWidth="1"/>
    <col min="1033" max="1283" width="9" style="1"/>
    <col min="1284" max="1284" width="17.25" style="1" customWidth="1"/>
    <col min="1285" max="1286" width="9" style="1"/>
    <col min="1287" max="1287" width="10.625" style="1" customWidth="1"/>
    <col min="1288" max="1288" width="21.375" style="1" customWidth="1"/>
    <col min="1289" max="1539" width="9" style="1"/>
    <col min="1540" max="1540" width="17.25" style="1" customWidth="1"/>
    <col min="1541" max="1542" width="9" style="1"/>
    <col min="1543" max="1543" width="10.625" style="1" customWidth="1"/>
    <col min="1544" max="1544" width="21.375" style="1" customWidth="1"/>
    <col min="1545" max="1795" width="9" style="1"/>
    <col min="1796" max="1796" width="17.25" style="1" customWidth="1"/>
    <col min="1797" max="1798" width="9" style="1"/>
    <col min="1799" max="1799" width="10.625" style="1" customWidth="1"/>
    <col min="1800" max="1800" width="21.375" style="1" customWidth="1"/>
    <col min="1801" max="2051" width="9" style="1"/>
    <col min="2052" max="2052" width="17.25" style="1" customWidth="1"/>
    <col min="2053" max="2054" width="9" style="1"/>
    <col min="2055" max="2055" width="10.625" style="1" customWidth="1"/>
    <col min="2056" max="2056" width="21.375" style="1" customWidth="1"/>
    <col min="2057" max="2307" width="9" style="1"/>
    <col min="2308" max="2308" width="17.25" style="1" customWidth="1"/>
    <col min="2309" max="2310" width="9" style="1"/>
    <col min="2311" max="2311" width="10.625" style="1" customWidth="1"/>
    <col min="2312" max="2312" width="21.375" style="1" customWidth="1"/>
    <col min="2313" max="2563" width="9" style="1"/>
    <col min="2564" max="2564" width="17.25" style="1" customWidth="1"/>
    <col min="2565" max="2566" width="9" style="1"/>
    <col min="2567" max="2567" width="10.625" style="1" customWidth="1"/>
    <col min="2568" max="2568" width="21.375" style="1" customWidth="1"/>
    <col min="2569" max="2819" width="9" style="1"/>
    <col min="2820" max="2820" width="17.25" style="1" customWidth="1"/>
    <col min="2821" max="2822" width="9" style="1"/>
    <col min="2823" max="2823" width="10.625" style="1" customWidth="1"/>
    <col min="2824" max="2824" width="21.375" style="1" customWidth="1"/>
    <col min="2825" max="3075" width="9" style="1"/>
    <col min="3076" max="3076" width="17.25" style="1" customWidth="1"/>
    <col min="3077" max="3078" width="9" style="1"/>
    <col min="3079" max="3079" width="10.625" style="1" customWidth="1"/>
    <col min="3080" max="3080" width="21.375" style="1" customWidth="1"/>
    <col min="3081" max="3331" width="9" style="1"/>
    <col min="3332" max="3332" width="17.25" style="1" customWidth="1"/>
    <col min="3333" max="3334" width="9" style="1"/>
    <col min="3335" max="3335" width="10.625" style="1" customWidth="1"/>
    <col min="3336" max="3336" width="21.375" style="1" customWidth="1"/>
    <col min="3337" max="3587" width="9" style="1"/>
    <col min="3588" max="3588" width="17.25" style="1" customWidth="1"/>
    <col min="3589" max="3590" width="9" style="1"/>
    <col min="3591" max="3591" width="10.625" style="1" customWidth="1"/>
    <col min="3592" max="3592" width="21.375" style="1" customWidth="1"/>
    <col min="3593" max="3843" width="9" style="1"/>
    <col min="3844" max="3844" width="17.25" style="1" customWidth="1"/>
    <col min="3845" max="3846" width="9" style="1"/>
    <col min="3847" max="3847" width="10.625" style="1" customWidth="1"/>
    <col min="3848" max="3848" width="21.375" style="1" customWidth="1"/>
    <col min="3849" max="4099" width="9" style="1"/>
    <col min="4100" max="4100" width="17.25" style="1" customWidth="1"/>
    <col min="4101" max="4102" width="9" style="1"/>
    <col min="4103" max="4103" width="10.625" style="1" customWidth="1"/>
    <col min="4104" max="4104" width="21.375" style="1" customWidth="1"/>
    <col min="4105" max="4355" width="9" style="1"/>
    <col min="4356" max="4356" width="17.25" style="1" customWidth="1"/>
    <col min="4357" max="4358" width="9" style="1"/>
    <col min="4359" max="4359" width="10.625" style="1" customWidth="1"/>
    <col min="4360" max="4360" width="21.375" style="1" customWidth="1"/>
    <col min="4361" max="4611" width="9" style="1"/>
    <col min="4612" max="4612" width="17.25" style="1" customWidth="1"/>
    <col min="4613" max="4614" width="9" style="1"/>
    <col min="4615" max="4615" width="10.625" style="1" customWidth="1"/>
    <col min="4616" max="4616" width="21.375" style="1" customWidth="1"/>
    <col min="4617" max="4867" width="9" style="1"/>
    <col min="4868" max="4868" width="17.25" style="1" customWidth="1"/>
    <col min="4869" max="4870" width="9" style="1"/>
    <col min="4871" max="4871" width="10.625" style="1" customWidth="1"/>
    <col min="4872" max="4872" width="21.375" style="1" customWidth="1"/>
    <col min="4873" max="5123" width="9" style="1"/>
    <col min="5124" max="5124" width="17.25" style="1" customWidth="1"/>
    <col min="5125" max="5126" width="9" style="1"/>
    <col min="5127" max="5127" width="10.625" style="1" customWidth="1"/>
    <col min="5128" max="5128" width="21.375" style="1" customWidth="1"/>
    <col min="5129" max="5379" width="9" style="1"/>
    <col min="5380" max="5380" width="17.25" style="1" customWidth="1"/>
    <col min="5381" max="5382" width="9" style="1"/>
    <col min="5383" max="5383" width="10.625" style="1" customWidth="1"/>
    <col min="5384" max="5384" width="21.375" style="1" customWidth="1"/>
    <col min="5385" max="5635" width="9" style="1"/>
    <col min="5636" max="5636" width="17.25" style="1" customWidth="1"/>
    <col min="5637" max="5638" width="9" style="1"/>
    <col min="5639" max="5639" width="10.625" style="1" customWidth="1"/>
    <col min="5640" max="5640" width="21.375" style="1" customWidth="1"/>
    <col min="5641" max="5891" width="9" style="1"/>
    <col min="5892" max="5892" width="17.25" style="1" customWidth="1"/>
    <col min="5893" max="5894" width="9" style="1"/>
    <col min="5895" max="5895" width="10.625" style="1" customWidth="1"/>
    <col min="5896" max="5896" width="21.375" style="1" customWidth="1"/>
    <col min="5897" max="6147" width="9" style="1"/>
    <col min="6148" max="6148" width="17.25" style="1" customWidth="1"/>
    <col min="6149" max="6150" width="9" style="1"/>
    <col min="6151" max="6151" width="10.625" style="1" customWidth="1"/>
    <col min="6152" max="6152" width="21.375" style="1" customWidth="1"/>
    <col min="6153" max="6403" width="9" style="1"/>
    <col min="6404" max="6404" width="17.25" style="1" customWidth="1"/>
    <col min="6405" max="6406" width="9" style="1"/>
    <col min="6407" max="6407" width="10.625" style="1" customWidth="1"/>
    <col min="6408" max="6408" width="21.375" style="1" customWidth="1"/>
    <col min="6409" max="6659" width="9" style="1"/>
    <col min="6660" max="6660" width="17.25" style="1" customWidth="1"/>
    <col min="6661" max="6662" width="9" style="1"/>
    <col min="6663" max="6663" width="10.625" style="1" customWidth="1"/>
    <col min="6664" max="6664" width="21.375" style="1" customWidth="1"/>
    <col min="6665" max="6915" width="9" style="1"/>
    <col min="6916" max="6916" width="17.25" style="1" customWidth="1"/>
    <col min="6917" max="6918" width="9" style="1"/>
    <col min="6919" max="6919" width="10.625" style="1" customWidth="1"/>
    <col min="6920" max="6920" width="21.375" style="1" customWidth="1"/>
    <col min="6921" max="7171" width="9" style="1"/>
    <col min="7172" max="7172" width="17.25" style="1" customWidth="1"/>
    <col min="7173" max="7174" width="9" style="1"/>
    <col min="7175" max="7175" width="10.625" style="1" customWidth="1"/>
    <col min="7176" max="7176" width="21.375" style="1" customWidth="1"/>
    <col min="7177" max="7427" width="9" style="1"/>
    <col min="7428" max="7428" width="17.25" style="1" customWidth="1"/>
    <col min="7429" max="7430" width="9" style="1"/>
    <col min="7431" max="7431" width="10.625" style="1" customWidth="1"/>
    <col min="7432" max="7432" width="21.375" style="1" customWidth="1"/>
    <col min="7433" max="7683" width="9" style="1"/>
    <col min="7684" max="7684" width="17.25" style="1" customWidth="1"/>
    <col min="7685" max="7686" width="9" style="1"/>
    <col min="7687" max="7687" width="10.625" style="1" customWidth="1"/>
    <col min="7688" max="7688" width="21.375" style="1" customWidth="1"/>
    <col min="7689" max="7939" width="9" style="1"/>
    <col min="7940" max="7940" width="17.25" style="1" customWidth="1"/>
    <col min="7941" max="7942" width="9" style="1"/>
    <col min="7943" max="7943" width="10.625" style="1" customWidth="1"/>
    <col min="7944" max="7944" width="21.375" style="1" customWidth="1"/>
    <col min="7945" max="8195" width="9" style="1"/>
    <col min="8196" max="8196" width="17.25" style="1" customWidth="1"/>
    <col min="8197" max="8198" width="9" style="1"/>
    <col min="8199" max="8199" width="10.625" style="1" customWidth="1"/>
    <col min="8200" max="8200" width="21.375" style="1" customWidth="1"/>
    <col min="8201" max="8451" width="9" style="1"/>
    <col min="8452" max="8452" width="17.25" style="1" customWidth="1"/>
    <col min="8453" max="8454" width="9" style="1"/>
    <col min="8455" max="8455" width="10.625" style="1" customWidth="1"/>
    <col min="8456" max="8456" width="21.375" style="1" customWidth="1"/>
    <col min="8457" max="8707" width="9" style="1"/>
    <col min="8708" max="8708" width="17.25" style="1" customWidth="1"/>
    <col min="8709" max="8710" width="9" style="1"/>
    <col min="8711" max="8711" width="10.625" style="1" customWidth="1"/>
    <col min="8712" max="8712" width="21.375" style="1" customWidth="1"/>
    <col min="8713" max="8963" width="9" style="1"/>
    <col min="8964" max="8964" width="17.25" style="1" customWidth="1"/>
    <col min="8965" max="8966" width="9" style="1"/>
    <col min="8967" max="8967" width="10.625" style="1" customWidth="1"/>
    <col min="8968" max="8968" width="21.375" style="1" customWidth="1"/>
    <col min="8969" max="9219" width="9" style="1"/>
    <col min="9220" max="9220" width="17.25" style="1" customWidth="1"/>
    <col min="9221" max="9222" width="9" style="1"/>
    <col min="9223" max="9223" width="10.625" style="1" customWidth="1"/>
    <col min="9224" max="9224" width="21.375" style="1" customWidth="1"/>
    <col min="9225" max="9475" width="9" style="1"/>
    <col min="9476" max="9476" width="17.25" style="1" customWidth="1"/>
    <col min="9477" max="9478" width="9" style="1"/>
    <col min="9479" max="9479" width="10.625" style="1" customWidth="1"/>
    <col min="9480" max="9480" width="21.375" style="1" customWidth="1"/>
    <col min="9481" max="9731" width="9" style="1"/>
    <col min="9732" max="9732" width="17.25" style="1" customWidth="1"/>
    <col min="9733" max="9734" width="9" style="1"/>
    <col min="9735" max="9735" width="10.625" style="1" customWidth="1"/>
    <col min="9736" max="9736" width="21.375" style="1" customWidth="1"/>
    <col min="9737" max="9987" width="9" style="1"/>
    <col min="9988" max="9988" width="17.25" style="1" customWidth="1"/>
    <col min="9989" max="9990" width="9" style="1"/>
    <col min="9991" max="9991" width="10.625" style="1" customWidth="1"/>
    <col min="9992" max="9992" width="21.375" style="1" customWidth="1"/>
    <col min="9993" max="10243" width="9" style="1"/>
    <col min="10244" max="10244" width="17.25" style="1" customWidth="1"/>
    <col min="10245" max="10246" width="9" style="1"/>
    <col min="10247" max="10247" width="10.625" style="1" customWidth="1"/>
    <col min="10248" max="10248" width="21.375" style="1" customWidth="1"/>
    <col min="10249" max="10499" width="9" style="1"/>
    <col min="10500" max="10500" width="17.25" style="1" customWidth="1"/>
    <col min="10501" max="10502" width="9" style="1"/>
    <col min="10503" max="10503" width="10.625" style="1" customWidth="1"/>
    <col min="10504" max="10504" width="21.375" style="1" customWidth="1"/>
    <col min="10505" max="10755" width="9" style="1"/>
    <col min="10756" max="10756" width="17.25" style="1" customWidth="1"/>
    <col min="10757" max="10758" width="9" style="1"/>
    <col min="10759" max="10759" width="10.625" style="1" customWidth="1"/>
    <col min="10760" max="10760" width="21.375" style="1" customWidth="1"/>
    <col min="10761" max="11011" width="9" style="1"/>
    <col min="11012" max="11012" width="17.25" style="1" customWidth="1"/>
    <col min="11013" max="11014" width="9" style="1"/>
    <col min="11015" max="11015" width="10.625" style="1" customWidth="1"/>
    <col min="11016" max="11016" width="21.375" style="1" customWidth="1"/>
    <col min="11017" max="11267" width="9" style="1"/>
    <col min="11268" max="11268" width="17.25" style="1" customWidth="1"/>
    <col min="11269" max="11270" width="9" style="1"/>
    <col min="11271" max="11271" width="10.625" style="1" customWidth="1"/>
    <col min="11272" max="11272" width="21.375" style="1" customWidth="1"/>
    <col min="11273" max="11523" width="9" style="1"/>
    <col min="11524" max="11524" width="17.25" style="1" customWidth="1"/>
    <col min="11525" max="11526" width="9" style="1"/>
    <col min="11527" max="11527" width="10.625" style="1" customWidth="1"/>
    <col min="11528" max="11528" width="21.375" style="1" customWidth="1"/>
    <col min="11529" max="11779" width="9" style="1"/>
    <col min="11780" max="11780" width="17.25" style="1" customWidth="1"/>
    <col min="11781" max="11782" width="9" style="1"/>
    <col min="11783" max="11783" width="10.625" style="1" customWidth="1"/>
    <col min="11784" max="11784" width="21.375" style="1" customWidth="1"/>
    <col min="11785" max="12035" width="9" style="1"/>
    <col min="12036" max="12036" width="17.25" style="1" customWidth="1"/>
    <col min="12037" max="12038" width="9" style="1"/>
    <col min="12039" max="12039" width="10.625" style="1" customWidth="1"/>
    <col min="12040" max="12040" width="21.375" style="1" customWidth="1"/>
    <col min="12041" max="12291" width="9" style="1"/>
    <col min="12292" max="12292" width="17.25" style="1" customWidth="1"/>
    <col min="12293" max="12294" width="9" style="1"/>
    <col min="12295" max="12295" width="10.625" style="1" customWidth="1"/>
    <col min="12296" max="12296" width="21.375" style="1" customWidth="1"/>
    <col min="12297" max="12547" width="9" style="1"/>
    <col min="12548" max="12548" width="17.25" style="1" customWidth="1"/>
    <col min="12549" max="12550" width="9" style="1"/>
    <col min="12551" max="12551" width="10.625" style="1" customWidth="1"/>
    <col min="12552" max="12552" width="21.375" style="1" customWidth="1"/>
    <col min="12553" max="12803" width="9" style="1"/>
    <col min="12804" max="12804" width="17.25" style="1" customWidth="1"/>
    <col min="12805" max="12806" width="9" style="1"/>
    <col min="12807" max="12807" width="10.625" style="1" customWidth="1"/>
    <col min="12808" max="12808" width="21.375" style="1" customWidth="1"/>
    <col min="12809" max="13059" width="9" style="1"/>
    <col min="13060" max="13060" width="17.25" style="1" customWidth="1"/>
    <col min="13061" max="13062" width="9" style="1"/>
    <col min="13063" max="13063" width="10.625" style="1" customWidth="1"/>
    <col min="13064" max="13064" width="21.375" style="1" customWidth="1"/>
    <col min="13065" max="13315" width="9" style="1"/>
    <col min="13316" max="13316" width="17.25" style="1" customWidth="1"/>
    <col min="13317" max="13318" width="9" style="1"/>
    <col min="13319" max="13319" width="10.625" style="1" customWidth="1"/>
    <col min="13320" max="13320" width="21.375" style="1" customWidth="1"/>
    <col min="13321" max="13571" width="9" style="1"/>
    <col min="13572" max="13572" width="17.25" style="1" customWidth="1"/>
    <col min="13573" max="13574" width="9" style="1"/>
    <col min="13575" max="13575" width="10.625" style="1" customWidth="1"/>
    <col min="13576" max="13576" width="21.375" style="1" customWidth="1"/>
    <col min="13577" max="13827" width="9" style="1"/>
    <col min="13828" max="13828" width="17.25" style="1" customWidth="1"/>
    <col min="13829" max="13830" width="9" style="1"/>
    <col min="13831" max="13831" width="10.625" style="1" customWidth="1"/>
    <col min="13832" max="13832" width="21.375" style="1" customWidth="1"/>
    <col min="13833" max="14083" width="9" style="1"/>
    <col min="14084" max="14084" width="17.25" style="1" customWidth="1"/>
    <col min="14085" max="14086" width="9" style="1"/>
    <col min="14087" max="14087" width="10.625" style="1" customWidth="1"/>
    <col min="14088" max="14088" width="21.375" style="1" customWidth="1"/>
    <col min="14089" max="14339" width="9" style="1"/>
    <col min="14340" max="14340" width="17.25" style="1" customWidth="1"/>
    <col min="14341" max="14342" width="9" style="1"/>
    <col min="14343" max="14343" width="10.625" style="1" customWidth="1"/>
    <col min="14344" max="14344" width="21.375" style="1" customWidth="1"/>
    <col min="14345" max="14595" width="9" style="1"/>
    <col min="14596" max="14596" width="17.25" style="1" customWidth="1"/>
    <col min="14597" max="14598" width="9" style="1"/>
    <col min="14599" max="14599" width="10.625" style="1" customWidth="1"/>
    <col min="14600" max="14600" width="21.375" style="1" customWidth="1"/>
    <col min="14601" max="14851" width="9" style="1"/>
    <col min="14852" max="14852" width="17.25" style="1" customWidth="1"/>
    <col min="14853" max="14854" width="9" style="1"/>
    <col min="14855" max="14855" width="10.625" style="1" customWidth="1"/>
    <col min="14856" max="14856" width="21.375" style="1" customWidth="1"/>
    <col min="14857" max="15107" width="9" style="1"/>
    <col min="15108" max="15108" width="17.25" style="1" customWidth="1"/>
    <col min="15109" max="15110" width="9" style="1"/>
    <col min="15111" max="15111" width="10.625" style="1" customWidth="1"/>
    <col min="15112" max="15112" width="21.375" style="1" customWidth="1"/>
    <col min="15113" max="15363" width="9" style="1"/>
    <col min="15364" max="15364" width="17.25" style="1" customWidth="1"/>
    <col min="15365" max="15366" width="9" style="1"/>
    <col min="15367" max="15367" width="10.625" style="1" customWidth="1"/>
    <col min="15368" max="15368" width="21.375" style="1" customWidth="1"/>
    <col min="15369" max="15619" width="9" style="1"/>
    <col min="15620" max="15620" width="17.25" style="1" customWidth="1"/>
    <col min="15621" max="15622" width="9" style="1"/>
    <col min="15623" max="15623" width="10.625" style="1" customWidth="1"/>
    <col min="15624" max="15624" width="21.375" style="1" customWidth="1"/>
    <col min="15625" max="15875" width="9" style="1"/>
    <col min="15876" max="15876" width="17.25" style="1" customWidth="1"/>
    <col min="15877" max="15878" width="9" style="1"/>
    <col min="15879" max="15879" width="10.625" style="1" customWidth="1"/>
    <col min="15880" max="15880" width="21.375" style="1" customWidth="1"/>
    <col min="15881" max="16131" width="9" style="1"/>
    <col min="16132" max="16132" width="17.25" style="1" customWidth="1"/>
    <col min="16133" max="16134" width="9" style="1"/>
    <col min="16135" max="16135" width="10.625" style="1" customWidth="1"/>
    <col min="16136" max="16136" width="21.375" style="1" customWidth="1"/>
    <col min="16137" max="16384" width="9" style="1"/>
  </cols>
  <sheetData>
    <row r="1" spans="1:8" ht="14.25">
      <c r="A1" s="31" t="s">
        <v>58</v>
      </c>
      <c r="B1" s="31"/>
      <c r="C1" s="31"/>
      <c r="D1" s="31"/>
      <c r="E1" s="31"/>
      <c r="F1" s="31"/>
      <c r="G1" s="31"/>
      <c r="H1" s="31"/>
    </row>
    <row r="2" spans="1:8">
      <c r="E2" s="2"/>
      <c r="F2" s="2" t="str">
        <f>基礎データ!C2</f>
        <v>ｺｳﾍﾞ ﾀﾛｳ</v>
      </c>
    </row>
    <row r="3" spans="1:8">
      <c r="C3" s="3" t="s">
        <v>59</v>
      </c>
      <c r="D3" s="4" t="str">
        <f>基礎データ!A2</f>
        <v>001C001C</v>
      </c>
      <c r="E3" s="5" t="s">
        <v>60</v>
      </c>
      <c r="F3" s="6" t="str">
        <f>基礎データ!B2</f>
        <v>神戸　太郎</v>
      </c>
      <c r="G3" s="6"/>
    </row>
    <row r="4" spans="1:8">
      <c r="E4" s="7"/>
      <c r="F4" s="7"/>
    </row>
    <row r="5" spans="1:8">
      <c r="A5" s="8">
        <v>2</v>
      </c>
      <c r="B5" s="1" t="s">
        <v>18</v>
      </c>
      <c r="D5" s="1" t="s">
        <v>61</v>
      </c>
      <c r="E5" s="92" t="str">
        <f>基礎データ!D2</f>
        <v>○○学</v>
      </c>
      <c r="F5" s="92"/>
      <c r="G5" s="92"/>
      <c r="H5" s="92"/>
    </row>
    <row r="7" spans="1:8" ht="12.95" customHeight="1">
      <c r="A7" s="33" t="s">
        <v>5</v>
      </c>
      <c r="B7" s="35" t="s">
        <v>6</v>
      </c>
      <c r="C7" s="37" t="s">
        <v>7</v>
      </c>
      <c r="D7" s="38"/>
      <c r="E7" s="37" t="s">
        <v>8</v>
      </c>
      <c r="F7" s="41"/>
      <c r="G7" s="43" t="s">
        <v>9</v>
      </c>
      <c r="H7" s="45" t="s">
        <v>10</v>
      </c>
    </row>
    <row r="8" spans="1:8" ht="12.95" customHeight="1">
      <c r="A8" s="34"/>
      <c r="B8" s="36"/>
      <c r="C8" s="39"/>
      <c r="D8" s="40"/>
      <c r="E8" s="39"/>
      <c r="F8" s="42"/>
      <c r="G8" s="44"/>
      <c r="H8" s="46"/>
    </row>
    <row r="9" spans="1:8" ht="12.95" customHeight="1">
      <c r="A9" s="58">
        <v>44228</v>
      </c>
      <c r="B9" s="59" t="str">
        <f>TEXT(A9,"aaa")</f>
        <v>月</v>
      </c>
      <c r="C9" s="103" t="s">
        <v>11</v>
      </c>
      <c r="D9" s="94"/>
      <c r="E9" s="104" t="str">
        <f>IF(Q9=0,"",IF(Q9&gt;8,"入力ミス",Q9))</f>
        <v/>
      </c>
      <c r="F9" s="105"/>
      <c r="G9" s="106"/>
      <c r="H9" s="107"/>
    </row>
    <row r="10" spans="1:8" ht="12.95" customHeight="1">
      <c r="A10" s="47"/>
      <c r="B10" s="48"/>
      <c r="C10" s="9" t="s">
        <v>12</v>
      </c>
      <c r="D10" s="10"/>
      <c r="E10" s="97"/>
      <c r="F10" s="98"/>
      <c r="G10" s="100"/>
      <c r="H10" s="102"/>
    </row>
    <row r="11" spans="1:8" ht="12.95" customHeight="1">
      <c r="A11" s="47">
        <f>A9+1</f>
        <v>44229</v>
      </c>
      <c r="B11" s="59" t="str">
        <f>TEXT(A11,"aaa")</f>
        <v>火</v>
      </c>
      <c r="C11" s="93" t="s">
        <v>13</v>
      </c>
      <c r="D11" s="94"/>
      <c r="E11" s="95" t="str">
        <f>IF(Q11=0,"",IF(Q11&gt;8,"入力ミス",Q11))</f>
        <v/>
      </c>
      <c r="F11" s="96"/>
      <c r="G11" s="99"/>
      <c r="H11" s="101"/>
    </row>
    <row r="12" spans="1:8" ht="12.95" customHeight="1">
      <c r="A12" s="47"/>
      <c r="B12" s="48"/>
      <c r="C12" s="11" t="s">
        <v>12</v>
      </c>
      <c r="D12" s="10"/>
      <c r="E12" s="97"/>
      <c r="F12" s="98"/>
      <c r="G12" s="100"/>
      <c r="H12" s="102"/>
    </row>
    <row r="13" spans="1:8" ht="12.95" customHeight="1">
      <c r="A13" s="47">
        <f>A11+1</f>
        <v>44230</v>
      </c>
      <c r="B13" s="59" t="str">
        <f t="shared" ref="B13" si="0">TEXT(A13,"aaa")</f>
        <v>水</v>
      </c>
      <c r="C13" s="108" t="s">
        <v>13</v>
      </c>
      <c r="D13" s="109"/>
      <c r="E13" s="110" t="str">
        <f>IF(Q13=0,"",IF(Q13&gt;8,"入力ミス",Q13))</f>
        <v/>
      </c>
      <c r="F13" s="111"/>
      <c r="G13" s="112"/>
      <c r="H13" s="113"/>
    </row>
    <row r="14" spans="1:8" ht="12.95" customHeight="1">
      <c r="A14" s="47"/>
      <c r="B14" s="48"/>
      <c r="C14" s="11" t="s">
        <v>12</v>
      </c>
      <c r="D14" s="10"/>
      <c r="E14" s="97"/>
      <c r="F14" s="98"/>
      <c r="G14" s="100"/>
      <c r="H14" s="102"/>
    </row>
    <row r="15" spans="1:8" ht="12.95" customHeight="1">
      <c r="A15" s="47">
        <f>A13+1</f>
        <v>44231</v>
      </c>
      <c r="B15" s="59" t="str">
        <f t="shared" ref="B15" si="1">TEXT(A15,"aaa")</f>
        <v>木</v>
      </c>
      <c r="C15" s="108" t="s">
        <v>14</v>
      </c>
      <c r="D15" s="109"/>
      <c r="E15" s="95" t="str">
        <f>IF(Q15=0,"",IF(Q15&gt;8,"入力ミス",Q15))</f>
        <v/>
      </c>
      <c r="F15" s="96"/>
      <c r="G15" s="112"/>
      <c r="H15" s="101"/>
    </row>
    <row r="16" spans="1:8" ht="12.95" customHeight="1">
      <c r="A16" s="47"/>
      <c r="B16" s="48"/>
      <c r="C16" s="12" t="s">
        <v>12</v>
      </c>
      <c r="D16" s="13"/>
      <c r="E16" s="110"/>
      <c r="F16" s="111"/>
      <c r="G16" s="112"/>
      <c r="H16" s="113"/>
    </row>
    <row r="17" spans="1:8" ht="12.95" customHeight="1">
      <c r="A17" s="47">
        <f>A15+1</f>
        <v>44232</v>
      </c>
      <c r="B17" s="59" t="str">
        <f t="shared" ref="B17" si="2">TEXT(A17,"aaa")</f>
        <v>金</v>
      </c>
      <c r="C17" s="93" t="s">
        <v>15</v>
      </c>
      <c r="D17" s="94"/>
      <c r="E17" s="95" t="str">
        <f>IF(Q17=0,"",IF(Q17&gt;8,"入力ミス",Q17))</f>
        <v/>
      </c>
      <c r="F17" s="96"/>
      <c r="G17" s="99"/>
      <c r="H17" s="101"/>
    </row>
    <row r="18" spans="1:8" ht="12.95" customHeight="1">
      <c r="A18" s="47"/>
      <c r="B18" s="48"/>
      <c r="C18" s="12" t="s">
        <v>12</v>
      </c>
      <c r="D18" s="13"/>
      <c r="E18" s="110"/>
      <c r="F18" s="111"/>
      <c r="G18" s="112"/>
      <c r="H18" s="113"/>
    </row>
    <row r="19" spans="1:8" ht="12.95" customHeight="1">
      <c r="A19" s="47">
        <f>A17+1</f>
        <v>44233</v>
      </c>
      <c r="B19" s="59" t="str">
        <f t="shared" ref="B19" si="3">TEXT(A19,"aaa")</f>
        <v>土</v>
      </c>
      <c r="C19" s="93" t="s">
        <v>16</v>
      </c>
      <c r="D19" s="94"/>
      <c r="E19" s="95" t="str">
        <f>IF(Q19=0,"",IF(Q19&gt;8,"入力ミス",Q19))</f>
        <v/>
      </c>
      <c r="F19" s="96"/>
      <c r="G19" s="99"/>
      <c r="H19" s="101"/>
    </row>
    <row r="20" spans="1:8" ht="12.95" customHeight="1">
      <c r="A20" s="47"/>
      <c r="B20" s="48"/>
      <c r="C20" s="11" t="s">
        <v>12</v>
      </c>
      <c r="D20" s="10"/>
      <c r="E20" s="97"/>
      <c r="F20" s="98"/>
      <c r="G20" s="100"/>
      <c r="H20" s="102"/>
    </row>
    <row r="21" spans="1:8" ht="12.95" customHeight="1">
      <c r="A21" s="47">
        <f>A19+1</f>
        <v>44234</v>
      </c>
      <c r="B21" s="59" t="str">
        <f t="shared" ref="B21" si="4">TEXT(A21,"aaa")</f>
        <v>日</v>
      </c>
      <c r="C21" s="108" t="s">
        <v>17</v>
      </c>
      <c r="D21" s="109"/>
      <c r="E21" s="110" t="str">
        <f>IF(Q21=0,"",IF(Q21&gt;8,"入力ミス",Q21))</f>
        <v/>
      </c>
      <c r="F21" s="111"/>
      <c r="G21" s="112"/>
      <c r="H21" s="113"/>
    </row>
    <row r="22" spans="1:8" ht="12.95" customHeight="1">
      <c r="A22" s="47"/>
      <c r="B22" s="48"/>
      <c r="C22" s="11" t="s">
        <v>12</v>
      </c>
      <c r="D22" s="10"/>
      <c r="E22" s="97"/>
      <c r="F22" s="98"/>
      <c r="G22" s="100"/>
      <c r="H22" s="102"/>
    </row>
    <row r="23" spans="1:8" ht="12.95" customHeight="1">
      <c r="A23" s="47">
        <f>A21+1</f>
        <v>44235</v>
      </c>
      <c r="B23" s="59" t="str">
        <f t="shared" ref="B23" si="5">TEXT(A23,"aaa")</f>
        <v>月</v>
      </c>
      <c r="C23" s="93" t="s">
        <v>19</v>
      </c>
      <c r="D23" s="94"/>
      <c r="E23" s="95" t="str">
        <f>IF(Q23=0,"",IF(Q23&gt;8,"入力ミス",Q23))</f>
        <v/>
      </c>
      <c r="F23" s="96"/>
      <c r="G23" s="112"/>
      <c r="H23" s="101"/>
    </row>
    <row r="24" spans="1:8" ht="12.95" customHeight="1">
      <c r="A24" s="47"/>
      <c r="B24" s="48"/>
      <c r="C24" s="12" t="s">
        <v>12</v>
      </c>
      <c r="D24" s="13"/>
      <c r="E24" s="110"/>
      <c r="F24" s="111"/>
      <c r="G24" s="112"/>
      <c r="H24" s="113"/>
    </row>
    <row r="25" spans="1:8" ht="12.95" customHeight="1">
      <c r="A25" s="47">
        <f>A23+1</f>
        <v>44236</v>
      </c>
      <c r="B25" s="59" t="str">
        <f t="shared" ref="B25" si="6">TEXT(A25,"aaa")</f>
        <v>火</v>
      </c>
      <c r="C25" s="93" t="s">
        <v>17</v>
      </c>
      <c r="D25" s="94"/>
      <c r="E25" s="95" t="str">
        <f>IF(Q25=0,"",IF(Q25&gt;8,"入力ミス",Q25))</f>
        <v/>
      </c>
      <c r="F25" s="96"/>
      <c r="G25" s="99"/>
      <c r="H25" s="101"/>
    </row>
    <row r="26" spans="1:8" ht="12.95" customHeight="1">
      <c r="A26" s="47"/>
      <c r="B26" s="48"/>
      <c r="C26" s="12" t="s">
        <v>12</v>
      </c>
      <c r="D26" s="13"/>
      <c r="E26" s="110"/>
      <c r="F26" s="111"/>
      <c r="G26" s="112"/>
      <c r="H26" s="113"/>
    </row>
    <row r="27" spans="1:8" ht="12.95" customHeight="1">
      <c r="A27" s="47">
        <f>A25+1</f>
        <v>44237</v>
      </c>
      <c r="B27" s="59" t="str">
        <f t="shared" ref="B27" si="7">TEXT(A27,"aaa")</f>
        <v>水</v>
      </c>
      <c r="C27" s="93" t="s">
        <v>20</v>
      </c>
      <c r="D27" s="94"/>
      <c r="E27" s="95" t="str">
        <f>IF(Q27=0,"",IF(Q27&gt;8,"入力ミス",Q27))</f>
        <v/>
      </c>
      <c r="F27" s="96"/>
      <c r="G27" s="99"/>
      <c r="H27" s="101"/>
    </row>
    <row r="28" spans="1:8" ht="12.95" customHeight="1">
      <c r="A28" s="47"/>
      <c r="B28" s="48"/>
      <c r="C28" s="11" t="s">
        <v>12</v>
      </c>
      <c r="D28" s="10"/>
      <c r="E28" s="97"/>
      <c r="F28" s="98"/>
      <c r="G28" s="100"/>
      <c r="H28" s="102"/>
    </row>
    <row r="29" spans="1:8" ht="12.95" customHeight="1">
      <c r="A29" s="47">
        <f>A27+1</f>
        <v>44238</v>
      </c>
      <c r="B29" s="59" t="str">
        <f t="shared" ref="B29" si="8">TEXT(A29,"aaa")</f>
        <v>木</v>
      </c>
      <c r="C29" s="108" t="s">
        <v>21</v>
      </c>
      <c r="D29" s="109"/>
      <c r="E29" s="110" t="str">
        <f>IF(Q29=0,"",IF(Q29&gt;8,"入力ミス",Q29))</f>
        <v/>
      </c>
      <c r="F29" s="111"/>
      <c r="G29" s="112"/>
      <c r="H29" s="113"/>
    </row>
    <row r="30" spans="1:8" ht="12.95" customHeight="1">
      <c r="A30" s="47"/>
      <c r="B30" s="48"/>
      <c r="C30" s="11" t="s">
        <v>12</v>
      </c>
      <c r="D30" s="10"/>
      <c r="E30" s="97"/>
      <c r="F30" s="98"/>
      <c r="G30" s="100"/>
      <c r="H30" s="102"/>
    </row>
    <row r="31" spans="1:8" ht="12.95" customHeight="1">
      <c r="A31" s="47">
        <f>A29+1</f>
        <v>44239</v>
      </c>
      <c r="B31" s="59" t="str">
        <f t="shared" ref="B31" si="9">TEXT(A31,"aaa")</f>
        <v>金</v>
      </c>
      <c r="C31" s="93" t="s">
        <v>15</v>
      </c>
      <c r="D31" s="94"/>
      <c r="E31" s="95" t="str">
        <f>IF(Q31=0,"",IF(Q31&gt;8,"入力ミス",Q31))</f>
        <v/>
      </c>
      <c r="F31" s="96"/>
      <c r="G31" s="99"/>
      <c r="H31" s="101"/>
    </row>
    <row r="32" spans="1:8" ht="12.95" customHeight="1">
      <c r="A32" s="47"/>
      <c r="B32" s="48"/>
      <c r="C32" s="12" t="s">
        <v>12</v>
      </c>
      <c r="D32" s="13"/>
      <c r="E32" s="110"/>
      <c r="F32" s="111"/>
      <c r="G32" s="112"/>
      <c r="H32" s="113"/>
    </row>
    <row r="33" spans="1:8" ht="12.95" customHeight="1">
      <c r="A33" s="47">
        <f>A31+1</f>
        <v>44240</v>
      </c>
      <c r="B33" s="59" t="str">
        <f t="shared" ref="B33" si="10">TEXT(A33,"aaa")</f>
        <v>土</v>
      </c>
      <c r="C33" s="93" t="s">
        <v>15</v>
      </c>
      <c r="D33" s="94"/>
      <c r="E33" s="95" t="str">
        <f>IF(Q33=0,"",IF(Q33&gt;8,"入力ミス",Q33))</f>
        <v/>
      </c>
      <c r="F33" s="96"/>
      <c r="G33" s="99"/>
      <c r="H33" s="101"/>
    </row>
    <row r="34" spans="1:8" ht="12.95" customHeight="1">
      <c r="A34" s="47"/>
      <c r="B34" s="48"/>
      <c r="C34" s="12" t="s">
        <v>12</v>
      </c>
      <c r="D34" s="13"/>
      <c r="E34" s="110"/>
      <c r="F34" s="111"/>
      <c r="G34" s="112"/>
      <c r="H34" s="113"/>
    </row>
    <row r="35" spans="1:8" ht="12.95" customHeight="1">
      <c r="A35" s="47">
        <f>A33+1</f>
        <v>44241</v>
      </c>
      <c r="B35" s="59" t="str">
        <f t="shared" ref="B35" si="11">TEXT(A35,"aaa")</f>
        <v>日</v>
      </c>
      <c r="C35" s="93" t="s">
        <v>19</v>
      </c>
      <c r="D35" s="94"/>
      <c r="E35" s="95" t="str">
        <f>IF(Q35=0,"",IF(Q35&gt;8,"入力ミス",Q35))</f>
        <v/>
      </c>
      <c r="F35" s="96"/>
      <c r="G35" s="99"/>
      <c r="H35" s="101"/>
    </row>
    <row r="36" spans="1:8" ht="12.95" customHeight="1">
      <c r="A36" s="47"/>
      <c r="B36" s="48"/>
      <c r="C36" s="11" t="s">
        <v>12</v>
      </c>
      <c r="D36" s="10"/>
      <c r="E36" s="97"/>
      <c r="F36" s="98"/>
      <c r="G36" s="100"/>
      <c r="H36" s="102"/>
    </row>
    <row r="37" spans="1:8" ht="12.95" customHeight="1">
      <c r="A37" s="47">
        <f>A35+1</f>
        <v>44242</v>
      </c>
      <c r="B37" s="59" t="str">
        <f t="shared" ref="B37" si="12">TEXT(A37,"aaa")</f>
        <v>月</v>
      </c>
      <c r="C37" s="108" t="s">
        <v>16</v>
      </c>
      <c r="D37" s="109"/>
      <c r="E37" s="110" t="str">
        <f>IF(Q37=0,"",IF(Q37&gt;8,"入力ミス",Q37))</f>
        <v/>
      </c>
      <c r="F37" s="111"/>
      <c r="G37" s="112"/>
      <c r="H37" s="113"/>
    </row>
    <row r="38" spans="1:8" ht="12.95" customHeight="1">
      <c r="A38" s="47"/>
      <c r="B38" s="48"/>
      <c r="C38" s="11" t="s">
        <v>12</v>
      </c>
      <c r="D38" s="10"/>
      <c r="E38" s="97"/>
      <c r="F38" s="98"/>
      <c r="G38" s="100"/>
      <c r="H38" s="102"/>
    </row>
    <row r="39" spans="1:8" ht="12.95" customHeight="1">
      <c r="A39" s="47">
        <f>A37+1</f>
        <v>44243</v>
      </c>
      <c r="B39" s="59" t="str">
        <f t="shared" ref="B39" si="13">TEXT(A39,"aaa")</f>
        <v>火</v>
      </c>
      <c r="C39" s="93" t="s">
        <v>22</v>
      </c>
      <c r="D39" s="94"/>
      <c r="E39" s="95" t="str">
        <f>IF(Q39=0,"",IF(Q39&gt;8,"入力ミス",Q39))</f>
        <v/>
      </c>
      <c r="F39" s="96"/>
      <c r="G39" s="99"/>
      <c r="H39" s="101"/>
    </row>
    <row r="40" spans="1:8" ht="12.95" customHeight="1">
      <c r="A40" s="47"/>
      <c r="B40" s="48"/>
      <c r="C40" s="12" t="s">
        <v>12</v>
      </c>
      <c r="D40" s="13"/>
      <c r="E40" s="110"/>
      <c r="F40" s="111"/>
      <c r="G40" s="112"/>
      <c r="H40" s="113"/>
    </row>
    <row r="41" spans="1:8" ht="12.95" customHeight="1">
      <c r="A41" s="47">
        <f>A39+1</f>
        <v>44244</v>
      </c>
      <c r="B41" s="59" t="str">
        <f t="shared" ref="B41" si="14">TEXT(A41,"aaa")</f>
        <v>水</v>
      </c>
      <c r="C41" s="93" t="s">
        <v>15</v>
      </c>
      <c r="D41" s="94"/>
      <c r="E41" s="95" t="str">
        <f>IF(Q41=0,"",IF(Q41&gt;8,"入力ミス",Q41))</f>
        <v/>
      </c>
      <c r="F41" s="96"/>
      <c r="G41" s="99"/>
      <c r="H41" s="101"/>
    </row>
    <row r="42" spans="1:8" ht="12.95" customHeight="1">
      <c r="A42" s="47"/>
      <c r="B42" s="48"/>
      <c r="C42" s="12" t="s">
        <v>12</v>
      </c>
      <c r="D42" s="13"/>
      <c r="E42" s="110"/>
      <c r="F42" s="111"/>
      <c r="G42" s="112"/>
      <c r="H42" s="113"/>
    </row>
    <row r="43" spans="1:8" ht="12.95" customHeight="1">
      <c r="A43" s="47">
        <f>A41+1</f>
        <v>44245</v>
      </c>
      <c r="B43" s="59" t="str">
        <f t="shared" ref="B43" si="15">TEXT(A43,"aaa")</f>
        <v>木</v>
      </c>
      <c r="C43" s="93" t="s">
        <v>15</v>
      </c>
      <c r="D43" s="94"/>
      <c r="E43" s="95" t="str">
        <f>IF(Q43=0,"",IF(Q43&gt;8,"入力ミス",Q43))</f>
        <v/>
      </c>
      <c r="F43" s="96"/>
      <c r="G43" s="99"/>
      <c r="H43" s="101"/>
    </row>
    <row r="44" spans="1:8" ht="12.95" customHeight="1">
      <c r="A44" s="47"/>
      <c r="B44" s="48"/>
      <c r="C44" s="11" t="s">
        <v>12</v>
      </c>
      <c r="D44" s="10"/>
      <c r="E44" s="97"/>
      <c r="F44" s="98"/>
      <c r="G44" s="100"/>
      <c r="H44" s="102"/>
    </row>
    <row r="45" spans="1:8" ht="12.95" customHeight="1">
      <c r="A45" s="47">
        <f>A43+1</f>
        <v>44246</v>
      </c>
      <c r="B45" s="59" t="str">
        <f t="shared" ref="B45" si="16">TEXT(A45,"aaa")</f>
        <v>金</v>
      </c>
      <c r="C45" s="108" t="s">
        <v>16</v>
      </c>
      <c r="D45" s="109"/>
      <c r="E45" s="110" t="str">
        <f>IF(Q45=0,"",IF(Q45&gt;8,"入力ミス",Q45))</f>
        <v/>
      </c>
      <c r="F45" s="111"/>
      <c r="G45" s="112"/>
      <c r="H45" s="113"/>
    </row>
    <row r="46" spans="1:8" ht="12.95" customHeight="1">
      <c r="A46" s="47"/>
      <c r="B46" s="48"/>
      <c r="C46" s="11" t="s">
        <v>12</v>
      </c>
      <c r="D46" s="10"/>
      <c r="E46" s="97"/>
      <c r="F46" s="98"/>
      <c r="G46" s="100"/>
      <c r="H46" s="113"/>
    </row>
    <row r="47" spans="1:8" ht="12.95" customHeight="1">
      <c r="A47" s="47">
        <f>A45+1</f>
        <v>44247</v>
      </c>
      <c r="B47" s="59" t="str">
        <f t="shared" ref="B47" si="17">TEXT(A47,"aaa")</f>
        <v>土</v>
      </c>
      <c r="C47" s="93" t="s">
        <v>15</v>
      </c>
      <c r="D47" s="94"/>
      <c r="E47" s="95" t="str">
        <f>IF(Q47=0,"",IF(Q47&gt;8,"入力ミス",Q47))</f>
        <v/>
      </c>
      <c r="F47" s="96"/>
      <c r="G47" s="99"/>
      <c r="H47" s="101"/>
    </row>
    <row r="48" spans="1:8" ht="12.95" customHeight="1">
      <c r="A48" s="47"/>
      <c r="B48" s="48"/>
      <c r="C48" s="12" t="s">
        <v>12</v>
      </c>
      <c r="D48" s="13"/>
      <c r="E48" s="110"/>
      <c r="F48" s="111"/>
      <c r="G48" s="112"/>
      <c r="H48" s="113"/>
    </row>
    <row r="49" spans="1:8" ht="12.95" customHeight="1">
      <c r="A49" s="47">
        <f>A47+1</f>
        <v>44248</v>
      </c>
      <c r="B49" s="59" t="str">
        <f t="shared" ref="B49" si="18">TEXT(A49,"aaa")</f>
        <v>日</v>
      </c>
      <c r="C49" s="93" t="s">
        <v>22</v>
      </c>
      <c r="D49" s="94"/>
      <c r="E49" s="95" t="str">
        <f>IF(Q49=0,"",IF(Q49&gt;8,"入力ミス",Q49))</f>
        <v/>
      </c>
      <c r="F49" s="96"/>
      <c r="G49" s="99"/>
      <c r="H49" s="101"/>
    </row>
    <row r="50" spans="1:8" ht="12.95" customHeight="1">
      <c r="A50" s="47"/>
      <c r="B50" s="48"/>
      <c r="C50" s="12" t="s">
        <v>12</v>
      </c>
      <c r="D50" s="13"/>
      <c r="E50" s="110"/>
      <c r="F50" s="111"/>
      <c r="G50" s="112"/>
      <c r="H50" s="113"/>
    </row>
    <row r="51" spans="1:8" ht="12.95" customHeight="1">
      <c r="A51" s="47">
        <f>A49+1</f>
        <v>44249</v>
      </c>
      <c r="B51" s="59" t="str">
        <f t="shared" ref="B51" si="19">TEXT(A51,"aaa")</f>
        <v>月</v>
      </c>
      <c r="C51" s="93" t="s">
        <v>14</v>
      </c>
      <c r="D51" s="94"/>
      <c r="E51" s="95" t="str">
        <f>IF(Q51=0,"",IF(Q51&gt;8,"入力ミス",Q51))</f>
        <v/>
      </c>
      <c r="F51" s="96"/>
      <c r="G51" s="99"/>
      <c r="H51" s="101"/>
    </row>
    <row r="52" spans="1:8" ht="12.95" customHeight="1">
      <c r="A52" s="47"/>
      <c r="B52" s="48"/>
      <c r="C52" s="11" t="s">
        <v>12</v>
      </c>
      <c r="D52" s="10"/>
      <c r="E52" s="97"/>
      <c r="F52" s="98"/>
      <c r="G52" s="100"/>
      <c r="H52" s="102"/>
    </row>
    <row r="53" spans="1:8" ht="12.95" customHeight="1">
      <c r="A53" s="47">
        <f>A51+1</f>
        <v>44250</v>
      </c>
      <c r="B53" s="59" t="str">
        <f t="shared" ref="B53" si="20">TEXT(A53,"aaa")</f>
        <v>火</v>
      </c>
      <c r="C53" s="108" t="s">
        <v>17</v>
      </c>
      <c r="D53" s="109"/>
      <c r="E53" s="110" t="str">
        <f>IF(Q53=0,"",IF(Q53&gt;8,"入力ミス",Q53))</f>
        <v/>
      </c>
      <c r="F53" s="111"/>
      <c r="G53" s="112"/>
      <c r="H53" s="113"/>
    </row>
    <row r="54" spans="1:8" ht="12.95" customHeight="1">
      <c r="A54" s="47"/>
      <c r="B54" s="48"/>
      <c r="C54" s="11" t="s">
        <v>12</v>
      </c>
      <c r="D54" s="10"/>
      <c r="E54" s="97"/>
      <c r="F54" s="98"/>
      <c r="G54" s="100"/>
      <c r="H54" s="113"/>
    </row>
    <row r="55" spans="1:8" ht="12.95" customHeight="1">
      <c r="A55" s="47">
        <f>A53+1</f>
        <v>44251</v>
      </c>
      <c r="B55" s="59" t="str">
        <f t="shared" ref="B55" si="21">TEXT(A55,"aaa")</f>
        <v>水</v>
      </c>
      <c r="C55" s="93" t="s">
        <v>11</v>
      </c>
      <c r="D55" s="94"/>
      <c r="E55" s="95" t="str">
        <f>IF(Q55=0,"",IF(Q55&gt;8,"入力ミス",Q55))</f>
        <v/>
      </c>
      <c r="F55" s="96"/>
      <c r="G55" s="99"/>
      <c r="H55" s="101"/>
    </row>
    <row r="56" spans="1:8" ht="12.95" customHeight="1">
      <c r="A56" s="47"/>
      <c r="B56" s="48"/>
      <c r="C56" s="12" t="s">
        <v>12</v>
      </c>
      <c r="D56" s="13"/>
      <c r="E56" s="110"/>
      <c r="F56" s="111"/>
      <c r="G56" s="112"/>
      <c r="H56" s="113"/>
    </row>
    <row r="57" spans="1:8" ht="12.95" customHeight="1">
      <c r="A57" s="47">
        <f>A55+1</f>
        <v>44252</v>
      </c>
      <c r="B57" s="59" t="str">
        <f t="shared" ref="B57" si="22">TEXT(A57,"aaa")</f>
        <v>木</v>
      </c>
      <c r="C57" s="93" t="s">
        <v>11</v>
      </c>
      <c r="D57" s="94"/>
      <c r="E57" s="95" t="str">
        <f>IF(Q57=0,"",IF(Q57&gt;8,"入力ミス",Q57))</f>
        <v/>
      </c>
      <c r="F57" s="96"/>
      <c r="G57" s="99"/>
      <c r="H57" s="101"/>
    </row>
    <row r="58" spans="1:8" ht="12.95" customHeight="1">
      <c r="A58" s="47"/>
      <c r="B58" s="48"/>
      <c r="C58" s="12" t="s">
        <v>12</v>
      </c>
      <c r="D58" s="13"/>
      <c r="E58" s="110"/>
      <c r="F58" s="111"/>
      <c r="G58" s="112"/>
      <c r="H58" s="113"/>
    </row>
    <row r="59" spans="1:8" ht="12.95" customHeight="1">
      <c r="A59" s="47">
        <f>A57+1</f>
        <v>44253</v>
      </c>
      <c r="B59" s="59" t="str">
        <f t="shared" ref="B59" si="23">TEXT(A59,"aaa")</f>
        <v>金</v>
      </c>
      <c r="C59" s="93" t="s">
        <v>19</v>
      </c>
      <c r="D59" s="94"/>
      <c r="E59" s="95" t="str">
        <f>IF(Q59=0,"",IF(Q59&gt;8,"入力ミス",Q59))</f>
        <v/>
      </c>
      <c r="F59" s="96"/>
      <c r="G59" s="99"/>
      <c r="H59" s="101"/>
    </row>
    <row r="60" spans="1:8" ht="12.95" customHeight="1">
      <c r="A60" s="47"/>
      <c r="B60" s="48"/>
      <c r="C60" s="11" t="s">
        <v>12</v>
      </c>
      <c r="D60" s="10"/>
      <c r="E60" s="97"/>
      <c r="F60" s="98"/>
      <c r="G60" s="100"/>
      <c r="H60" s="102"/>
    </row>
    <row r="61" spans="1:8" ht="12.95" customHeight="1">
      <c r="A61" s="47">
        <f t="shared" ref="A61" si="24">A59+1</f>
        <v>44254</v>
      </c>
      <c r="B61" s="59" t="str">
        <f t="shared" ref="B61" si="25">TEXT(A61,"aaa")</f>
        <v>土</v>
      </c>
      <c r="C61" s="108" t="s">
        <v>19</v>
      </c>
      <c r="D61" s="109"/>
      <c r="E61" s="110" t="str">
        <f>IF(Q61=0,"",IF(Q61&gt;8,"入力ミス",Q61))</f>
        <v/>
      </c>
      <c r="F61" s="111"/>
      <c r="G61" s="112"/>
      <c r="H61" s="113"/>
    </row>
    <row r="62" spans="1:8" ht="12.95" customHeight="1">
      <c r="A62" s="47"/>
      <c r="B62" s="48"/>
      <c r="C62" s="11" t="s">
        <v>12</v>
      </c>
      <c r="D62" s="10"/>
      <c r="E62" s="97"/>
      <c r="F62" s="98"/>
      <c r="G62" s="100"/>
      <c r="H62" s="102"/>
    </row>
    <row r="63" spans="1:8" ht="12.95" customHeight="1">
      <c r="A63" s="47">
        <f t="shared" ref="A63" si="26">A61+1</f>
        <v>44255</v>
      </c>
      <c r="B63" s="59" t="str">
        <f t="shared" ref="B63" si="27">TEXT(A63,"aaa")</f>
        <v>日</v>
      </c>
      <c r="C63" s="93" t="s">
        <v>19</v>
      </c>
      <c r="D63" s="94"/>
      <c r="E63" s="110" t="str">
        <f>IF(Q63=0,"",IF(Q63&gt;8,"入力ミス",Q63))</f>
        <v/>
      </c>
      <c r="F63" s="111"/>
      <c r="G63" s="112"/>
      <c r="H63" s="101"/>
    </row>
    <row r="64" spans="1:8" ht="12.95" customHeight="1">
      <c r="A64" s="47"/>
      <c r="B64" s="48"/>
      <c r="C64" s="12" t="s">
        <v>12</v>
      </c>
      <c r="D64" s="13"/>
      <c r="E64" s="110"/>
      <c r="F64" s="111"/>
      <c r="G64" s="112"/>
      <c r="H64" s="113"/>
    </row>
    <row r="65" spans="1:8" ht="12.95" customHeight="1">
      <c r="A65" s="47"/>
      <c r="B65" s="59"/>
      <c r="C65" s="103" t="s">
        <v>23</v>
      </c>
      <c r="D65" s="94"/>
      <c r="E65" s="95" t="str">
        <f>IF(Q65=0,"",IF(Q65&gt;8,"入力ミス",Q65))</f>
        <v/>
      </c>
      <c r="F65" s="96"/>
      <c r="G65" s="99"/>
      <c r="H65" s="101"/>
    </row>
    <row r="66" spans="1:8" ht="12.95" customHeight="1">
      <c r="A66" s="47"/>
      <c r="B66" s="48"/>
      <c r="C66" s="9" t="s">
        <v>12</v>
      </c>
      <c r="D66" s="10"/>
      <c r="E66" s="97"/>
      <c r="F66" s="98"/>
      <c r="G66" s="100"/>
      <c r="H66" s="102"/>
    </row>
    <row r="67" spans="1:8" ht="12.95" customHeight="1">
      <c r="A67" s="47"/>
      <c r="B67" s="59"/>
      <c r="C67" s="114" t="s">
        <v>23</v>
      </c>
      <c r="D67" s="109"/>
      <c r="E67" s="110" t="str">
        <f>IF(Q67=0,"",IF(Q67&gt;8,"入力ミス",Q67))</f>
        <v/>
      </c>
      <c r="F67" s="111"/>
      <c r="G67" s="112"/>
      <c r="H67" s="113"/>
    </row>
    <row r="68" spans="1:8" ht="12.95" customHeight="1">
      <c r="A68" s="47"/>
      <c r="B68" s="48"/>
      <c r="C68" s="9" t="s">
        <v>12</v>
      </c>
      <c r="D68" s="10"/>
      <c r="E68" s="97"/>
      <c r="F68" s="98"/>
      <c r="G68" s="100"/>
      <c r="H68" s="102"/>
    </row>
    <row r="69" spans="1:8" ht="12.95" customHeight="1">
      <c r="A69" s="47"/>
      <c r="B69" s="59"/>
      <c r="C69" s="103" t="s">
        <v>23</v>
      </c>
      <c r="D69" s="94"/>
      <c r="E69" s="110" t="str">
        <f>IF(Q69=0,"",IF(Q69&gt;8,"入力ミス",Q69))</f>
        <v/>
      </c>
      <c r="F69" s="111"/>
      <c r="G69" s="112"/>
      <c r="H69" s="101"/>
    </row>
    <row r="70" spans="1:8" ht="12.95" customHeight="1">
      <c r="A70" s="47"/>
      <c r="B70" s="48"/>
      <c r="C70" s="9" t="s">
        <v>12</v>
      </c>
      <c r="D70" s="10"/>
      <c r="E70" s="97"/>
      <c r="F70" s="98"/>
      <c r="G70" s="100"/>
      <c r="H70" s="117"/>
    </row>
    <row r="71" spans="1:8" ht="12.95" customHeight="1">
      <c r="A71" s="14"/>
      <c r="B71" s="15"/>
      <c r="C71" s="15"/>
      <c r="D71" s="16" t="s">
        <v>24</v>
      </c>
      <c r="E71" s="115"/>
      <c r="F71" s="116"/>
      <c r="G71" s="17" t="s">
        <v>25</v>
      </c>
      <c r="H71" s="18"/>
    </row>
    <row r="72" spans="1:8" ht="36" customHeight="1">
      <c r="A72" s="85" t="s">
        <v>26</v>
      </c>
      <c r="B72" s="86"/>
      <c r="C72" s="86"/>
      <c r="D72" s="86"/>
      <c r="E72" s="86"/>
      <c r="F72" s="86"/>
      <c r="G72" s="86"/>
      <c r="H72" s="86"/>
    </row>
    <row r="73" spans="1:8">
      <c r="A73" s="19"/>
      <c r="B73" s="19"/>
      <c r="C73" s="19"/>
      <c r="D73" s="87" t="s">
        <v>27</v>
      </c>
      <c r="E73" s="87"/>
      <c r="F73" s="19" t="s">
        <v>28</v>
      </c>
      <c r="G73" s="88" t="str">
        <f>[1]基礎データ!E2</f>
        <v>○○　○○</v>
      </c>
      <c r="H73" s="88"/>
    </row>
  </sheetData>
  <sheetProtection selectLockedCells="1"/>
  <mergeCells count="198">
    <mergeCell ref="E71:F71"/>
    <mergeCell ref="A72:H72"/>
    <mergeCell ref="D73:E73"/>
    <mergeCell ref="G73:H73"/>
    <mergeCell ref="A69:A70"/>
    <mergeCell ref="B69:B70"/>
    <mergeCell ref="C69:D69"/>
    <mergeCell ref="E69:F70"/>
    <mergeCell ref="G69:G70"/>
    <mergeCell ref="H69:H70"/>
    <mergeCell ref="A67:A68"/>
    <mergeCell ref="B67:B68"/>
    <mergeCell ref="C67:D67"/>
    <mergeCell ref="E67:F68"/>
    <mergeCell ref="G67:G68"/>
    <mergeCell ref="H67:H68"/>
    <mergeCell ref="A65:A66"/>
    <mergeCell ref="B65:B66"/>
    <mergeCell ref="C65:D65"/>
    <mergeCell ref="E65:F66"/>
    <mergeCell ref="G65:G66"/>
    <mergeCell ref="H65:H66"/>
    <mergeCell ref="A63:A64"/>
    <mergeCell ref="B63:B64"/>
    <mergeCell ref="C63:D63"/>
    <mergeCell ref="E63:F64"/>
    <mergeCell ref="G63:G64"/>
    <mergeCell ref="H63:H64"/>
    <mergeCell ref="A61:A62"/>
    <mergeCell ref="B61:B62"/>
    <mergeCell ref="C61:D61"/>
    <mergeCell ref="E61:F62"/>
    <mergeCell ref="G61:G62"/>
    <mergeCell ref="H61:H62"/>
    <mergeCell ref="A59:A60"/>
    <mergeCell ref="B59:B60"/>
    <mergeCell ref="C59:D59"/>
    <mergeCell ref="E59:F60"/>
    <mergeCell ref="G59:G60"/>
    <mergeCell ref="H59:H60"/>
    <mergeCell ref="A57:A58"/>
    <mergeCell ref="B57:B58"/>
    <mergeCell ref="C57:D57"/>
    <mergeCell ref="E57:F58"/>
    <mergeCell ref="G57:G58"/>
    <mergeCell ref="H57:H58"/>
    <mergeCell ref="A55:A56"/>
    <mergeCell ref="B55:B56"/>
    <mergeCell ref="C55:D55"/>
    <mergeCell ref="E55:F56"/>
    <mergeCell ref="G55:G56"/>
    <mergeCell ref="H55:H56"/>
    <mergeCell ref="A53:A54"/>
    <mergeCell ref="B53:B54"/>
    <mergeCell ref="C53:D53"/>
    <mergeCell ref="E53:F54"/>
    <mergeCell ref="G53:G54"/>
    <mergeCell ref="H53:H54"/>
    <mergeCell ref="A51:A52"/>
    <mergeCell ref="B51:B52"/>
    <mergeCell ref="C51:D51"/>
    <mergeCell ref="E51:F52"/>
    <mergeCell ref="G51:G52"/>
    <mergeCell ref="H51:H52"/>
    <mergeCell ref="A49:A50"/>
    <mergeCell ref="B49:B50"/>
    <mergeCell ref="C49:D49"/>
    <mergeCell ref="E49:F50"/>
    <mergeCell ref="G49:G50"/>
    <mergeCell ref="H49:H50"/>
    <mergeCell ref="A47:A48"/>
    <mergeCell ref="B47:B48"/>
    <mergeCell ref="C47:D47"/>
    <mergeCell ref="E47:F48"/>
    <mergeCell ref="G47:G48"/>
    <mergeCell ref="H47:H48"/>
    <mergeCell ref="A45:A46"/>
    <mergeCell ref="B45:B46"/>
    <mergeCell ref="C45:D45"/>
    <mergeCell ref="E45:F46"/>
    <mergeCell ref="G45:G46"/>
    <mergeCell ref="H45:H46"/>
    <mergeCell ref="A43:A44"/>
    <mergeCell ref="B43:B44"/>
    <mergeCell ref="C43:D43"/>
    <mergeCell ref="E43:F44"/>
    <mergeCell ref="G43:G44"/>
    <mergeCell ref="H43:H44"/>
    <mergeCell ref="A41:A42"/>
    <mergeCell ref="B41:B42"/>
    <mergeCell ref="C41:D41"/>
    <mergeCell ref="E41:F42"/>
    <mergeCell ref="G41:G42"/>
    <mergeCell ref="H41:H42"/>
    <mergeCell ref="A39:A40"/>
    <mergeCell ref="B39:B40"/>
    <mergeCell ref="C39:D39"/>
    <mergeCell ref="E39:F40"/>
    <mergeCell ref="G39:G40"/>
    <mergeCell ref="H39:H40"/>
    <mergeCell ref="A37:A38"/>
    <mergeCell ref="B37:B38"/>
    <mergeCell ref="C37:D37"/>
    <mergeCell ref="E37:F38"/>
    <mergeCell ref="G37:G38"/>
    <mergeCell ref="H37:H38"/>
    <mergeCell ref="A35:A36"/>
    <mergeCell ref="B35:B36"/>
    <mergeCell ref="C35:D35"/>
    <mergeCell ref="E35:F36"/>
    <mergeCell ref="G35:G36"/>
    <mergeCell ref="H35:H36"/>
    <mergeCell ref="A33:A34"/>
    <mergeCell ref="B33:B34"/>
    <mergeCell ref="C33:D33"/>
    <mergeCell ref="E33:F34"/>
    <mergeCell ref="G33:G34"/>
    <mergeCell ref="H33:H34"/>
    <mergeCell ref="A31:A32"/>
    <mergeCell ref="B31:B32"/>
    <mergeCell ref="C31:D31"/>
    <mergeCell ref="E31:F32"/>
    <mergeCell ref="G31:G32"/>
    <mergeCell ref="H31:H32"/>
    <mergeCell ref="A29:A30"/>
    <mergeCell ref="B29:B30"/>
    <mergeCell ref="C29:D29"/>
    <mergeCell ref="E29:F30"/>
    <mergeCell ref="G29:G30"/>
    <mergeCell ref="H29:H30"/>
    <mergeCell ref="A27:A28"/>
    <mergeCell ref="B27:B28"/>
    <mergeCell ref="C27:D27"/>
    <mergeCell ref="E27:F28"/>
    <mergeCell ref="G27:G28"/>
    <mergeCell ref="H27:H28"/>
    <mergeCell ref="A25:A26"/>
    <mergeCell ref="B25:B26"/>
    <mergeCell ref="C25:D25"/>
    <mergeCell ref="E25:F26"/>
    <mergeCell ref="G25:G26"/>
    <mergeCell ref="H25:H26"/>
    <mergeCell ref="A23:A24"/>
    <mergeCell ref="B23:B24"/>
    <mergeCell ref="C23:D23"/>
    <mergeCell ref="E23:F24"/>
    <mergeCell ref="G23:G24"/>
    <mergeCell ref="H23:H24"/>
    <mergeCell ref="A21:A22"/>
    <mergeCell ref="B21:B22"/>
    <mergeCell ref="C21:D21"/>
    <mergeCell ref="E21:F22"/>
    <mergeCell ref="G21:G22"/>
    <mergeCell ref="H21:H22"/>
    <mergeCell ref="A19:A20"/>
    <mergeCell ref="B19:B20"/>
    <mergeCell ref="C19:D19"/>
    <mergeCell ref="E19:F20"/>
    <mergeCell ref="G19:G20"/>
    <mergeCell ref="H19:H20"/>
    <mergeCell ref="A17:A18"/>
    <mergeCell ref="B17:B18"/>
    <mergeCell ref="C17:D17"/>
    <mergeCell ref="E17:F18"/>
    <mergeCell ref="G17:G18"/>
    <mergeCell ref="H17:H18"/>
    <mergeCell ref="A15:A16"/>
    <mergeCell ref="B15:B16"/>
    <mergeCell ref="C15:D15"/>
    <mergeCell ref="E15:F16"/>
    <mergeCell ref="G15:G16"/>
    <mergeCell ref="H15:H16"/>
    <mergeCell ref="A13:A14"/>
    <mergeCell ref="B13:B14"/>
    <mergeCell ref="C13:D13"/>
    <mergeCell ref="E13:F14"/>
    <mergeCell ref="G13:G14"/>
    <mergeCell ref="H13:H14"/>
    <mergeCell ref="A1:H1"/>
    <mergeCell ref="E5:H5"/>
    <mergeCell ref="A7:A8"/>
    <mergeCell ref="B7:B8"/>
    <mergeCell ref="C7:D8"/>
    <mergeCell ref="E7:F8"/>
    <mergeCell ref="G7:G8"/>
    <mergeCell ref="H7:H8"/>
    <mergeCell ref="A11:A12"/>
    <mergeCell ref="B11:B12"/>
    <mergeCell ref="C11:D11"/>
    <mergeCell ref="E11:F12"/>
    <mergeCell ref="G11:G12"/>
    <mergeCell ref="H11:H12"/>
    <mergeCell ref="A9:A10"/>
    <mergeCell ref="B9:B10"/>
    <mergeCell ref="C9:D9"/>
    <mergeCell ref="E9:F10"/>
    <mergeCell ref="G9:G10"/>
    <mergeCell ref="H9:H10"/>
  </mergeCells>
  <phoneticPr fontId="3"/>
  <conditionalFormatting sqref="E7:F73">
    <cfRule type="cellIs" dxfId="1" priority="1" stopIfTrue="1" operator="equal">
      <formula>"入力ミス"</formula>
    </cfRule>
  </conditionalFormatting>
  <pageMargins left="0.78740157480314965" right="0.78740157480314965" top="0.39370078740157483" bottom="0.19685039370078741" header="0.51181102362204722" footer="0.51181102362204722"/>
  <pageSetup paperSize="9" scale="90" orientation="portrait" horizontalDpi="300" verticalDpi="300"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3"/>
  <sheetViews>
    <sheetView view="pageBreakPreview" zoomScaleNormal="100" workbookViewId="0">
      <selection activeCell="H25" sqref="H25:H26"/>
    </sheetView>
  </sheetViews>
  <sheetFormatPr defaultRowHeight="13.5"/>
  <cols>
    <col min="1" max="3" width="9" style="1"/>
    <col min="4" max="4" width="17.25" style="1" customWidth="1"/>
    <col min="5" max="6" width="9" style="1"/>
    <col min="7" max="7" width="10.625" style="1" customWidth="1"/>
    <col min="8" max="8" width="21.375" style="1" customWidth="1"/>
    <col min="9" max="259" width="9" style="1"/>
    <col min="260" max="260" width="17.25" style="1" customWidth="1"/>
    <col min="261" max="262" width="9" style="1"/>
    <col min="263" max="263" width="10.625" style="1" customWidth="1"/>
    <col min="264" max="264" width="21.375" style="1" customWidth="1"/>
    <col min="265" max="515" width="9" style="1"/>
    <col min="516" max="516" width="17.25" style="1" customWidth="1"/>
    <col min="517" max="518" width="9" style="1"/>
    <col min="519" max="519" width="10.625" style="1" customWidth="1"/>
    <col min="520" max="520" width="21.375" style="1" customWidth="1"/>
    <col min="521" max="771" width="9" style="1"/>
    <col min="772" max="772" width="17.25" style="1" customWidth="1"/>
    <col min="773" max="774" width="9" style="1"/>
    <col min="775" max="775" width="10.625" style="1" customWidth="1"/>
    <col min="776" max="776" width="21.375" style="1" customWidth="1"/>
    <col min="777" max="1027" width="9" style="1"/>
    <col min="1028" max="1028" width="17.25" style="1" customWidth="1"/>
    <col min="1029" max="1030" width="9" style="1"/>
    <col min="1031" max="1031" width="10.625" style="1" customWidth="1"/>
    <col min="1032" max="1032" width="21.375" style="1" customWidth="1"/>
    <col min="1033" max="1283" width="9" style="1"/>
    <col min="1284" max="1284" width="17.25" style="1" customWidth="1"/>
    <col min="1285" max="1286" width="9" style="1"/>
    <col min="1287" max="1287" width="10.625" style="1" customWidth="1"/>
    <col min="1288" max="1288" width="21.375" style="1" customWidth="1"/>
    <col min="1289" max="1539" width="9" style="1"/>
    <col min="1540" max="1540" width="17.25" style="1" customWidth="1"/>
    <col min="1541" max="1542" width="9" style="1"/>
    <col min="1543" max="1543" width="10.625" style="1" customWidth="1"/>
    <col min="1544" max="1544" width="21.375" style="1" customWidth="1"/>
    <col min="1545" max="1795" width="9" style="1"/>
    <col min="1796" max="1796" width="17.25" style="1" customWidth="1"/>
    <col min="1797" max="1798" width="9" style="1"/>
    <col min="1799" max="1799" width="10.625" style="1" customWidth="1"/>
    <col min="1800" max="1800" width="21.375" style="1" customWidth="1"/>
    <col min="1801" max="2051" width="9" style="1"/>
    <col min="2052" max="2052" width="17.25" style="1" customWidth="1"/>
    <col min="2053" max="2054" width="9" style="1"/>
    <col min="2055" max="2055" width="10.625" style="1" customWidth="1"/>
    <col min="2056" max="2056" width="21.375" style="1" customWidth="1"/>
    <col min="2057" max="2307" width="9" style="1"/>
    <col min="2308" max="2308" width="17.25" style="1" customWidth="1"/>
    <col min="2309" max="2310" width="9" style="1"/>
    <col min="2311" max="2311" width="10.625" style="1" customWidth="1"/>
    <col min="2312" max="2312" width="21.375" style="1" customWidth="1"/>
    <col min="2313" max="2563" width="9" style="1"/>
    <col min="2564" max="2564" width="17.25" style="1" customWidth="1"/>
    <col min="2565" max="2566" width="9" style="1"/>
    <col min="2567" max="2567" width="10.625" style="1" customWidth="1"/>
    <col min="2568" max="2568" width="21.375" style="1" customWidth="1"/>
    <col min="2569" max="2819" width="9" style="1"/>
    <col min="2820" max="2820" width="17.25" style="1" customWidth="1"/>
    <col min="2821" max="2822" width="9" style="1"/>
    <col min="2823" max="2823" width="10.625" style="1" customWidth="1"/>
    <col min="2824" max="2824" width="21.375" style="1" customWidth="1"/>
    <col min="2825" max="3075" width="9" style="1"/>
    <col min="3076" max="3076" width="17.25" style="1" customWidth="1"/>
    <col min="3077" max="3078" width="9" style="1"/>
    <col min="3079" max="3079" width="10.625" style="1" customWidth="1"/>
    <col min="3080" max="3080" width="21.375" style="1" customWidth="1"/>
    <col min="3081" max="3331" width="9" style="1"/>
    <col min="3332" max="3332" width="17.25" style="1" customWidth="1"/>
    <col min="3333" max="3334" width="9" style="1"/>
    <col min="3335" max="3335" width="10.625" style="1" customWidth="1"/>
    <col min="3336" max="3336" width="21.375" style="1" customWidth="1"/>
    <col min="3337" max="3587" width="9" style="1"/>
    <col min="3588" max="3588" width="17.25" style="1" customWidth="1"/>
    <col min="3589" max="3590" width="9" style="1"/>
    <col min="3591" max="3591" width="10.625" style="1" customWidth="1"/>
    <col min="3592" max="3592" width="21.375" style="1" customWidth="1"/>
    <col min="3593" max="3843" width="9" style="1"/>
    <col min="3844" max="3844" width="17.25" style="1" customWidth="1"/>
    <col min="3845" max="3846" width="9" style="1"/>
    <col min="3847" max="3847" width="10.625" style="1" customWidth="1"/>
    <col min="3848" max="3848" width="21.375" style="1" customWidth="1"/>
    <col min="3849" max="4099" width="9" style="1"/>
    <col min="4100" max="4100" width="17.25" style="1" customWidth="1"/>
    <col min="4101" max="4102" width="9" style="1"/>
    <col min="4103" max="4103" width="10.625" style="1" customWidth="1"/>
    <col min="4104" max="4104" width="21.375" style="1" customWidth="1"/>
    <col min="4105" max="4355" width="9" style="1"/>
    <col min="4356" max="4356" width="17.25" style="1" customWidth="1"/>
    <col min="4357" max="4358" width="9" style="1"/>
    <col min="4359" max="4359" width="10.625" style="1" customWidth="1"/>
    <col min="4360" max="4360" width="21.375" style="1" customWidth="1"/>
    <col min="4361" max="4611" width="9" style="1"/>
    <col min="4612" max="4612" width="17.25" style="1" customWidth="1"/>
    <col min="4613" max="4614" width="9" style="1"/>
    <col min="4615" max="4615" width="10.625" style="1" customWidth="1"/>
    <col min="4616" max="4616" width="21.375" style="1" customWidth="1"/>
    <col min="4617" max="4867" width="9" style="1"/>
    <col min="4868" max="4868" width="17.25" style="1" customWidth="1"/>
    <col min="4869" max="4870" width="9" style="1"/>
    <col min="4871" max="4871" width="10.625" style="1" customWidth="1"/>
    <col min="4872" max="4872" width="21.375" style="1" customWidth="1"/>
    <col min="4873" max="5123" width="9" style="1"/>
    <col min="5124" max="5124" width="17.25" style="1" customWidth="1"/>
    <col min="5125" max="5126" width="9" style="1"/>
    <col min="5127" max="5127" width="10.625" style="1" customWidth="1"/>
    <col min="5128" max="5128" width="21.375" style="1" customWidth="1"/>
    <col min="5129" max="5379" width="9" style="1"/>
    <col min="5380" max="5380" width="17.25" style="1" customWidth="1"/>
    <col min="5381" max="5382" width="9" style="1"/>
    <col min="5383" max="5383" width="10.625" style="1" customWidth="1"/>
    <col min="5384" max="5384" width="21.375" style="1" customWidth="1"/>
    <col min="5385" max="5635" width="9" style="1"/>
    <col min="5636" max="5636" width="17.25" style="1" customWidth="1"/>
    <col min="5637" max="5638" width="9" style="1"/>
    <col min="5639" max="5639" width="10.625" style="1" customWidth="1"/>
    <col min="5640" max="5640" width="21.375" style="1" customWidth="1"/>
    <col min="5641" max="5891" width="9" style="1"/>
    <col min="5892" max="5892" width="17.25" style="1" customWidth="1"/>
    <col min="5893" max="5894" width="9" style="1"/>
    <col min="5895" max="5895" width="10.625" style="1" customWidth="1"/>
    <col min="5896" max="5896" width="21.375" style="1" customWidth="1"/>
    <col min="5897" max="6147" width="9" style="1"/>
    <col min="6148" max="6148" width="17.25" style="1" customWidth="1"/>
    <col min="6149" max="6150" width="9" style="1"/>
    <col min="6151" max="6151" width="10.625" style="1" customWidth="1"/>
    <col min="6152" max="6152" width="21.375" style="1" customWidth="1"/>
    <col min="6153" max="6403" width="9" style="1"/>
    <col min="6404" max="6404" width="17.25" style="1" customWidth="1"/>
    <col min="6405" max="6406" width="9" style="1"/>
    <col min="6407" max="6407" width="10.625" style="1" customWidth="1"/>
    <col min="6408" max="6408" width="21.375" style="1" customWidth="1"/>
    <col min="6409" max="6659" width="9" style="1"/>
    <col min="6660" max="6660" width="17.25" style="1" customWidth="1"/>
    <col min="6661" max="6662" width="9" style="1"/>
    <col min="6663" max="6663" width="10.625" style="1" customWidth="1"/>
    <col min="6664" max="6664" width="21.375" style="1" customWidth="1"/>
    <col min="6665" max="6915" width="9" style="1"/>
    <col min="6916" max="6916" width="17.25" style="1" customWidth="1"/>
    <col min="6917" max="6918" width="9" style="1"/>
    <col min="6919" max="6919" width="10.625" style="1" customWidth="1"/>
    <col min="6920" max="6920" width="21.375" style="1" customWidth="1"/>
    <col min="6921" max="7171" width="9" style="1"/>
    <col min="7172" max="7172" width="17.25" style="1" customWidth="1"/>
    <col min="7173" max="7174" width="9" style="1"/>
    <col min="7175" max="7175" width="10.625" style="1" customWidth="1"/>
    <col min="7176" max="7176" width="21.375" style="1" customWidth="1"/>
    <col min="7177" max="7427" width="9" style="1"/>
    <col min="7428" max="7428" width="17.25" style="1" customWidth="1"/>
    <col min="7429" max="7430" width="9" style="1"/>
    <col min="7431" max="7431" width="10.625" style="1" customWidth="1"/>
    <col min="7432" max="7432" width="21.375" style="1" customWidth="1"/>
    <col min="7433" max="7683" width="9" style="1"/>
    <col min="7684" max="7684" width="17.25" style="1" customWidth="1"/>
    <col min="7685" max="7686" width="9" style="1"/>
    <col min="7687" max="7687" width="10.625" style="1" customWidth="1"/>
    <col min="7688" max="7688" width="21.375" style="1" customWidth="1"/>
    <col min="7689" max="7939" width="9" style="1"/>
    <col min="7940" max="7940" width="17.25" style="1" customWidth="1"/>
    <col min="7941" max="7942" width="9" style="1"/>
    <col min="7943" max="7943" width="10.625" style="1" customWidth="1"/>
    <col min="7944" max="7944" width="21.375" style="1" customWidth="1"/>
    <col min="7945" max="8195" width="9" style="1"/>
    <col min="8196" max="8196" width="17.25" style="1" customWidth="1"/>
    <col min="8197" max="8198" width="9" style="1"/>
    <col min="8199" max="8199" width="10.625" style="1" customWidth="1"/>
    <col min="8200" max="8200" width="21.375" style="1" customWidth="1"/>
    <col min="8201" max="8451" width="9" style="1"/>
    <col min="8452" max="8452" width="17.25" style="1" customWidth="1"/>
    <col min="8453" max="8454" width="9" style="1"/>
    <col min="8455" max="8455" width="10.625" style="1" customWidth="1"/>
    <col min="8456" max="8456" width="21.375" style="1" customWidth="1"/>
    <col min="8457" max="8707" width="9" style="1"/>
    <col min="8708" max="8708" width="17.25" style="1" customWidth="1"/>
    <col min="8709" max="8710" width="9" style="1"/>
    <col min="8711" max="8711" width="10.625" style="1" customWidth="1"/>
    <col min="8712" max="8712" width="21.375" style="1" customWidth="1"/>
    <col min="8713" max="8963" width="9" style="1"/>
    <col min="8964" max="8964" width="17.25" style="1" customWidth="1"/>
    <col min="8965" max="8966" width="9" style="1"/>
    <col min="8967" max="8967" width="10.625" style="1" customWidth="1"/>
    <col min="8968" max="8968" width="21.375" style="1" customWidth="1"/>
    <col min="8969" max="9219" width="9" style="1"/>
    <col min="9220" max="9220" width="17.25" style="1" customWidth="1"/>
    <col min="9221" max="9222" width="9" style="1"/>
    <col min="9223" max="9223" width="10.625" style="1" customWidth="1"/>
    <col min="9224" max="9224" width="21.375" style="1" customWidth="1"/>
    <col min="9225" max="9475" width="9" style="1"/>
    <col min="9476" max="9476" width="17.25" style="1" customWidth="1"/>
    <col min="9477" max="9478" width="9" style="1"/>
    <col min="9479" max="9479" width="10.625" style="1" customWidth="1"/>
    <col min="9480" max="9480" width="21.375" style="1" customWidth="1"/>
    <col min="9481" max="9731" width="9" style="1"/>
    <col min="9732" max="9732" width="17.25" style="1" customWidth="1"/>
    <col min="9733" max="9734" width="9" style="1"/>
    <col min="9735" max="9735" width="10.625" style="1" customWidth="1"/>
    <col min="9736" max="9736" width="21.375" style="1" customWidth="1"/>
    <col min="9737" max="9987" width="9" style="1"/>
    <col min="9988" max="9988" width="17.25" style="1" customWidth="1"/>
    <col min="9989" max="9990" width="9" style="1"/>
    <col min="9991" max="9991" width="10.625" style="1" customWidth="1"/>
    <col min="9992" max="9992" width="21.375" style="1" customWidth="1"/>
    <col min="9993" max="10243" width="9" style="1"/>
    <col min="10244" max="10244" width="17.25" style="1" customWidth="1"/>
    <col min="10245" max="10246" width="9" style="1"/>
    <col min="10247" max="10247" width="10.625" style="1" customWidth="1"/>
    <col min="10248" max="10248" width="21.375" style="1" customWidth="1"/>
    <col min="10249" max="10499" width="9" style="1"/>
    <col min="10500" max="10500" width="17.25" style="1" customWidth="1"/>
    <col min="10501" max="10502" width="9" style="1"/>
    <col min="10503" max="10503" width="10.625" style="1" customWidth="1"/>
    <col min="10504" max="10504" width="21.375" style="1" customWidth="1"/>
    <col min="10505" max="10755" width="9" style="1"/>
    <col min="10756" max="10756" width="17.25" style="1" customWidth="1"/>
    <col min="10757" max="10758" width="9" style="1"/>
    <col min="10759" max="10759" width="10.625" style="1" customWidth="1"/>
    <col min="10760" max="10760" width="21.375" style="1" customWidth="1"/>
    <col min="10761" max="11011" width="9" style="1"/>
    <col min="11012" max="11012" width="17.25" style="1" customWidth="1"/>
    <col min="11013" max="11014" width="9" style="1"/>
    <col min="11015" max="11015" width="10.625" style="1" customWidth="1"/>
    <col min="11016" max="11016" width="21.375" style="1" customWidth="1"/>
    <col min="11017" max="11267" width="9" style="1"/>
    <col min="11268" max="11268" width="17.25" style="1" customWidth="1"/>
    <col min="11269" max="11270" width="9" style="1"/>
    <col min="11271" max="11271" width="10.625" style="1" customWidth="1"/>
    <col min="11272" max="11272" width="21.375" style="1" customWidth="1"/>
    <col min="11273" max="11523" width="9" style="1"/>
    <col min="11524" max="11524" width="17.25" style="1" customWidth="1"/>
    <col min="11525" max="11526" width="9" style="1"/>
    <col min="11527" max="11527" width="10.625" style="1" customWidth="1"/>
    <col min="11528" max="11528" width="21.375" style="1" customWidth="1"/>
    <col min="11529" max="11779" width="9" style="1"/>
    <col min="11780" max="11780" width="17.25" style="1" customWidth="1"/>
    <col min="11781" max="11782" width="9" style="1"/>
    <col min="11783" max="11783" width="10.625" style="1" customWidth="1"/>
    <col min="11784" max="11784" width="21.375" style="1" customWidth="1"/>
    <col min="11785" max="12035" width="9" style="1"/>
    <col min="12036" max="12036" width="17.25" style="1" customWidth="1"/>
    <col min="12037" max="12038" width="9" style="1"/>
    <col min="12039" max="12039" width="10.625" style="1" customWidth="1"/>
    <col min="12040" max="12040" width="21.375" style="1" customWidth="1"/>
    <col min="12041" max="12291" width="9" style="1"/>
    <col min="12292" max="12292" width="17.25" style="1" customWidth="1"/>
    <col min="12293" max="12294" width="9" style="1"/>
    <col min="12295" max="12295" width="10.625" style="1" customWidth="1"/>
    <col min="12296" max="12296" width="21.375" style="1" customWidth="1"/>
    <col min="12297" max="12547" width="9" style="1"/>
    <col min="12548" max="12548" width="17.25" style="1" customWidth="1"/>
    <col min="12549" max="12550" width="9" style="1"/>
    <col min="12551" max="12551" width="10.625" style="1" customWidth="1"/>
    <col min="12552" max="12552" width="21.375" style="1" customWidth="1"/>
    <col min="12553" max="12803" width="9" style="1"/>
    <col min="12804" max="12804" width="17.25" style="1" customWidth="1"/>
    <col min="12805" max="12806" width="9" style="1"/>
    <col min="12807" max="12807" width="10.625" style="1" customWidth="1"/>
    <col min="12808" max="12808" width="21.375" style="1" customWidth="1"/>
    <col min="12809" max="13059" width="9" style="1"/>
    <col min="13060" max="13060" width="17.25" style="1" customWidth="1"/>
    <col min="13061" max="13062" width="9" style="1"/>
    <col min="13063" max="13063" width="10.625" style="1" customWidth="1"/>
    <col min="13064" max="13064" width="21.375" style="1" customWidth="1"/>
    <col min="13065" max="13315" width="9" style="1"/>
    <col min="13316" max="13316" width="17.25" style="1" customWidth="1"/>
    <col min="13317" max="13318" width="9" style="1"/>
    <col min="13319" max="13319" width="10.625" style="1" customWidth="1"/>
    <col min="13320" max="13320" width="21.375" style="1" customWidth="1"/>
    <col min="13321" max="13571" width="9" style="1"/>
    <col min="13572" max="13572" width="17.25" style="1" customWidth="1"/>
    <col min="13573" max="13574" width="9" style="1"/>
    <col min="13575" max="13575" width="10.625" style="1" customWidth="1"/>
    <col min="13576" max="13576" width="21.375" style="1" customWidth="1"/>
    <col min="13577" max="13827" width="9" style="1"/>
    <col min="13828" max="13828" width="17.25" style="1" customWidth="1"/>
    <col min="13829" max="13830" width="9" style="1"/>
    <col min="13831" max="13831" width="10.625" style="1" customWidth="1"/>
    <col min="13832" max="13832" width="21.375" style="1" customWidth="1"/>
    <col min="13833" max="14083" width="9" style="1"/>
    <col min="14084" max="14084" width="17.25" style="1" customWidth="1"/>
    <col min="14085" max="14086" width="9" style="1"/>
    <col min="14087" max="14087" width="10.625" style="1" customWidth="1"/>
    <col min="14088" max="14088" width="21.375" style="1" customWidth="1"/>
    <col min="14089" max="14339" width="9" style="1"/>
    <col min="14340" max="14340" width="17.25" style="1" customWidth="1"/>
    <col min="14341" max="14342" width="9" style="1"/>
    <col min="14343" max="14343" width="10.625" style="1" customWidth="1"/>
    <col min="14344" max="14344" width="21.375" style="1" customWidth="1"/>
    <col min="14345" max="14595" width="9" style="1"/>
    <col min="14596" max="14596" width="17.25" style="1" customWidth="1"/>
    <col min="14597" max="14598" width="9" style="1"/>
    <col min="14599" max="14599" width="10.625" style="1" customWidth="1"/>
    <col min="14600" max="14600" width="21.375" style="1" customWidth="1"/>
    <col min="14601" max="14851" width="9" style="1"/>
    <col min="14852" max="14852" width="17.25" style="1" customWidth="1"/>
    <col min="14853" max="14854" width="9" style="1"/>
    <col min="14855" max="14855" width="10.625" style="1" customWidth="1"/>
    <col min="14856" max="14856" width="21.375" style="1" customWidth="1"/>
    <col min="14857" max="15107" width="9" style="1"/>
    <col min="15108" max="15108" width="17.25" style="1" customWidth="1"/>
    <col min="15109" max="15110" width="9" style="1"/>
    <col min="15111" max="15111" width="10.625" style="1" customWidth="1"/>
    <col min="15112" max="15112" width="21.375" style="1" customWidth="1"/>
    <col min="15113" max="15363" width="9" style="1"/>
    <col min="15364" max="15364" width="17.25" style="1" customWidth="1"/>
    <col min="15365" max="15366" width="9" style="1"/>
    <col min="15367" max="15367" width="10.625" style="1" customWidth="1"/>
    <col min="15368" max="15368" width="21.375" style="1" customWidth="1"/>
    <col min="15369" max="15619" width="9" style="1"/>
    <col min="15620" max="15620" width="17.25" style="1" customWidth="1"/>
    <col min="15621" max="15622" width="9" style="1"/>
    <col min="15623" max="15623" width="10.625" style="1" customWidth="1"/>
    <col min="15624" max="15624" width="21.375" style="1" customWidth="1"/>
    <col min="15625" max="15875" width="9" style="1"/>
    <col min="15876" max="15876" width="17.25" style="1" customWidth="1"/>
    <col min="15877" max="15878" width="9" style="1"/>
    <col min="15879" max="15879" width="10.625" style="1" customWidth="1"/>
    <col min="15880" max="15880" width="21.375" style="1" customWidth="1"/>
    <col min="15881" max="16131" width="9" style="1"/>
    <col min="16132" max="16132" width="17.25" style="1" customWidth="1"/>
    <col min="16133" max="16134" width="9" style="1"/>
    <col min="16135" max="16135" width="10.625" style="1" customWidth="1"/>
    <col min="16136" max="16136" width="21.375" style="1" customWidth="1"/>
    <col min="16137" max="16384" width="9" style="1"/>
  </cols>
  <sheetData>
    <row r="1" spans="1:8" ht="14.25">
      <c r="A1" s="31" t="s">
        <v>58</v>
      </c>
      <c r="B1" s="31"/>
      <c r="C1" s="31"/>
      <c r="D1" s="31"/>
      <c r="E1" s="31"/>
      <c r="F1" s="31"/>
      <c r="G1" s="31"/>
      <c r="H1" s="31"/>
    </row>
    <row r="2" spans="1:8">
      <c r="E2" s="2"/>
      <c r="F2" s="2" t="str">
        <f>基礎データ!C2</f>
        <v>ｺｳﾍﾞ ﾀﾛｳ</v>
      </c>
    </row>
    <row r="3" spans="1:8">
      <c r="C3" s="3" t="s">
        <v>59</v>
      </c>
      <c r="D3" s="4" t="str">
        <f>基礎データ!A2</f>
        <v>001C001C</v>
      </c>
      <c r="E3" s="5" t="s">
        <v>60</v>
      </c>
      <c r="F3" s="6" t="str">
        <f>基礎データ!B2</f>
        <v>神戸　太郎</v>
      </c>
      <c r="G3" s="6"/>
    </row>
    <row r="4" spans="1:8">
      <c r="E4" s="7"/>
      <c r="F4" s="7"/>
    </row>
    <row r="5" spans="1:8">
      <c r="A5" s="8">
        <v>3</v>
      </c>
      <c r="B5" s="1" t="s">
        <v>18</v>
      </c>
      <c r="D5" s="1" t="s">
        <v>61</v>
      </c>
      <c r="E5" s="92" t="str">
        <f>基礎データ!D2</f>
        <v>○○学</v>
      </c>
      <c r="F5" s="92"/>
      <c r="G5" s="92"/>
      <c r="H5" s="92"/>
    </row>
    <row r="7" spans="1:8" ht="12.95" customHeight="1">
      <c r="A7" s="33" t="s">
        <v>5</v>
      </c>
      <c r="B7" s="35" t="s">
        <v>6</v>
      </c>
      <c r="C7" s="37" t="s">
        <v>7</v>
      </c>
      <c r="D7" s="38"/>
      <c r="E7" s="37" t="s">
        <v>8</v>
      </c>
      <c r="F7" s="41"/>
      <c r="G7" s="43" t="s">
        <v>9</v>
      </c>
      <c r="H7" s="45" t="s">
        <v>10</v>
      </c>
    </row>
    <row r="8" spans="1:8" ht="12.95" customHeight="1">
      <c r="A8" s="34"/>
      <c r="B8" s="36"/>
      <c r="C8" s="39"/>
      <c r="D8" s="40"/>
      <c r="E8" s="39"/>
      <c r="F8" s="42"/>
      <c r="G8" s="44"/>
      <c r="H8" s="46"/>
    </row>
    <row r="9" spans="1:8" ht="12.95" customHeight="1">
      <c r="A9" s="58">
        <v>44256</v>
      </c>
      <c r="B9" s="59" t="str">
        <f>TEXT(A9,"aaa")</f>
        <v>月</v>
      </c>
      <c r="C9" s="103" t="s">
        <v>11</v>
      </c>
      <c r="D9" s="94"/>
      <c r="E9" s="104" t="str">
        <f>IF(Q9=0,"",IF(Q9&gt;8,"入力ミス",Q9))</f>
        <v/>
      </c>
      <c r="F9" s="105"/>
      <c r="G9" s="106"/>
      <c r="H9" s="107"/>
    </row>
    <row r="10" spans="1:8" ht="12.95" customHeight="1">
      <c r="A10" s="47"/>
      <c r="B10" s="48"/>
      <c r="C10" s="9" t="s">
        <v>12</v>
      </c>
      <c r="D10" s="10"/>
      <c r="E10" s="97"/>
      <c r="F10" s="98"/>
      <c r="G10" s="100"/>
      <c r="H10" s="102"/>
    </row>
    <row r="11" spans="1:8" ht="12.95" customHeight="1">
      <c r="A11" s="47">
        <f>A9+1</f>
        <v>44257</v>
      </c>
      <c r="B11" s="59" t="str">
        <f>TEXT(A11,"aaa")</f>
        <v>火</v>
      </c>
      <c r="C11" s="93" t="s">
        <v>13</v>
      </c>
      <c r="D11" s="94"/>
      <c r="E11" s="95" t="str">
        <f>IF(Q11=0,"",IF(Q11&gt;8,"入力ミス",Q11))</f>
        <v/>
      </c>
      <c r="F11" s="96"/>
      <c r="G11" s="99"/>
      <c r="H11" s="101"/>
    </row>
    <row r="12" spans="1:8" ht="12.95" customHeight="1">
      <c r="A12" s="47"/>
      <c r="B12" s="48"/>
      <c r="C12" s="11" t="s">
        <v>12</v>
      </c>
      <c r="D12" s="10"/>
      <c r="E12" s="97"/>
      <c r="F12" s="98"/>
      <c r="G12" s="100"/>
      <c r="H12" s="102"/>
    </row>
    <row r="13" spans="1:8" ht="12.95" customHeight="1">
      <c r="A13" s="47">
        <f>A11+1</f>
        <v>44258</v>
      </c>
      <c r="B13" s="59" t="str">
        <f t="shared" ref="B13" si="0">TEXT(A13,"aaa")</f>
        <v>水</v>
      </c>
      <c r="C13" s="108" t="s">
        <v>13</v>
      </c>
      <c r="D13" s="109"/>
      <c r="E13" s="110" t="str">
        <f>IF(Q13=0,"",IF(Q13&gt;8,"入力ミス",Q13))</f>
        <v/>
      </c>
      <c r="F13" s="111"/>
      <c r="G13" s="112"/>
      <c r="H13" s="113"/>
    </row>
    <row r="14" spans="1:8" ht="12.95" customHeight="1">
      <c r="A14" s="47"/>
      <c r="B14" s="48"/>
      <c r="C14" s="11" t="s">
        <v>12</v>
      </c>
      <c r="D14" s="10"/>
      <c r="E14" s="97"/>
      <c r="F14" s="98"/>
      <c r="G14" s="100"/>
      <c r="H14" s="102"/>
    </row>
    <row r="15" spans="1:8" ht="12.95" customHeight="1">
      <c r="A15" s="47">
        <f>A13+1</f>
        <v>44259</v>
      </c>
      <c r="B15" s="59" t="str">
        <f t="shared" ref="B15" si="1">TEXT(A15,"aaa")</f>
        <v>木</v>
      </c>
      <c r="C15" s="108" t="s">
        <v>14</v>
      </c>
      <c r="D15" s="109"/>
      <c r="E15" s="95" t="str">
        <f>IF(Q15=0,"",IF(Q15&gt;8,"入力ミス",Q15))</f>
        <v/>
      </c>
      <c r="F15" s="96"/>
      <c r="G15" s="112"/>
      <c r="H15" s="101"/>
    </row>
    <row r="16" spans="1:8" ht="12.95" customHeight="1">
      <c r="A16" s="47"/>
      <c r="B16" s="48"/>
      <c r="C16" s="12" t="s">
        <v>12</v>
      </c>
      <c r="D16" s="13"/>
      <c r="E16" s="110"/>
      <c r="F16" s="111"/>
      <c r="G16" s="112"/>
      <c r="H16" s="113"/>
    </row>
    <row r="17" spans="1:8" ht="12.95" customHeight="1">
      <c r="A17" s="47">
        <f>A15+1</f>
        <v>44260</v>
      </c>
      <c r="B17" s="59" t="str">
        <f t="shared" ref="B17" si="2">TEXT(A17,"aaa")</f>
        <v>金</v>
      </c>
      <c r="C17" s="93" t="s">
        <v>15</v>
      </c>
      <c r="D17" s="94"/>
      <c r="E17" s="95" t="str">
        <f>IF(Q17=0,"",IF(Q17&gt;8,"入力ミス",Q17))</f>
        <v/>
      </c>
      <c r="F17" s="96"/>
      <c r="G17" s="99"/>
      <c r="H17" s="101"/>
    </row>
    <row r="18" spans="1:8" ht="12.95" customHeight="1">
      <c r="A18" s="47"/>
      <c r="B18" s="48"/>
      <c r="C18" s="12" t="s">
        <v>12</v>
      </c>
      <c r="D18" s="13"/>
      <c r="E18" s="110"/>
      <c r="F18" s="111"/>
      <c r="G18" s="112"/>
      <c r="H18" s="113"/>
    </row>
    <row r="19" spans="1:8" ht="12.95" customHeight="1">
      <c r="A19" s="47">
        <f>A17+1</f>
        <v>44261</v>
      </c>
      <c r="B19" s="59" t="str">
        <f t="shared" ref="B19" si="3">TEXT(A19,"aaa")</f>
        <v>土</v>
      </c>
      <c r="C19" s="93" t="s">
        <v>16</v>
      </c>
      <c r="D19" s="94"/>
      <c r="E19" s="95" t="str">
        <f>IF(Q19=0,"",IF(Q19&gt;8,"入力ミス",Q19))</f>
        <v/>
      </c>
      <c r="F19" s="96"/>
      <c r="G19" s="99"/>
      <c r="H19" s="101"/>
    </row>
    <row r="20" spans="1:8" ht="12.95" customHeight="1">
      <c r="A20" s="47"/>
      <c r="B20" s="48"/>
      <c r="C20" s="11" t="s">
        <v>12</v>
      </c>
      <c r="D20" s="10"/>
      <c r="E20" s="97"/>
      <c r="F20" s="98"/>
      <c r="G20" s="100"/>
      <c r="H20" s="102"/>
    </row>
    <row r="21" spans="1:8" ht="12.95" customHeight="1">
      <c r="A21" s="47">
        <f>A19+1</f>
        <v>44262</v>
      </c>
      <c r="B21" s="59" t="str">
        <f t="shared" ref="B21" si="4">TEXT(A21,"aaa")</f>
        <v>日</v>
      </c>
      <c r="C21" s="108" t="s">
        <v>17</v>
      </c>
      <c r="D21" s="109"/>
      <c r="E21" s="110" t="str">
        <f>IF(Q21=0,"",IF(Q21&gt;8,"入力ミス",Q21))</f>
        <v/>
      </c>
      <c r="F21" s="111"/>
      <c r="G21" s="112"/>
      <c r="H21" s="113"/>
    </row>
    <row r="22" spans="1:8" ht="12.95" customHeight="1">
      <c r="A22" s="47"/>
      <c r="B22" s="48"/>
      <c r="C22" s="11" t="s">
        <v>12</v>
      </c>
      <c r="D22" s="10"/>
      <c r="E22" s="97"/>
      <c r="F22" s="98"/>
      <c r="G22" s="100"/>
      <c r="H22" s="102"/>
    </row>
    <row r="23" spans="1:8" ht="12.95" customHeight="1">
      <c r="A23" s="47">
        <f>A21+1</f>
        <v>44263</v>
      </c>
      <c r="B23" s="59" t="str">
        <f t="shared" ref="B23" si="5">TEXT(A23,"aaa")</f>
        <v>月</v>
      </c>
      <c r="C23" s="93" t="s">
        <v>19</v>
      </c>
      <c r="D23" s="94"/>
      <c r="E23" s="95" t="str">
        <f>IF(Q23=0,"",IF(Q23&gt;8,"入力ミス",Q23))</f>
        <v/>
      </c>
      <c r="F23" s="96"/>
      <c r="G23" s="112"/>
      <c r="H23" s="101"/>
    </row>
    <row r="24" spans="1:8" ht="12.95" customHeight="1">
      <c r="A24" s="47"/>
      <c r="B24" s="48"/>
      <c r="C24" s="12" t="s">
        <v>12</v>
      </c>
      <c r="D24" s="13"/>
      <c r="E24" s="110"/>
      <c r="F24" s="111"/>
      <c r="G24" s="112"/>
      <c r="H24" s="113"/>
    </row>
    <row r="25" spans="1:8" ht="12.95" customHeight="1">
      <c r="A25" s="47">
        <f>A23+1</f>
        <v>44264</v>
      </c>
      <c r="B25" s="59" t="str">
        <f t="shared" ref="B25" si="6">TEXT(A25,"aaa")</f>
        <v>火</v>
      </c>
      <c r="C25" s="93" t="s">
        <v>17</v>
      </c>
      <c r="D25" s="94"/>
      <c r="E25" s="95" t="str">
        <f>IF(Q25=0,"",IF(Q25&gt;8,"入力ミス",Q25))</f>
        <v/>
      </c>
      <c r="F25" s="96"/>
      <c r="G25" s="99"/>
      <c r="H25" s="101"/>
    </row>
    <row r="26" spans="1:8" ht="12.95" customHeight="1">
      <c r="A26" s="47"/>
      <c r="B26" s="48"/>
      <c r="C26" s="12" t="s">
        <v>12</v>
      </c>
      <c r="D26" s="13"/>
      <c r="E26" s="110"/>
      <c r="F26" s="111"/>
      <c r="G26" s="112"/>
      <c r="H26" s="113"/>
    </row>
    <row r="27" spans="1:8" ht="12.95" customHeight="1">
      <c r="A27" s="47">
        <f>A25+1</f>
        <v>44265</v>
      </c>
      <c r="B27" s="59" t="str">
        <f t="shared" ref="B27" si="7">TEXT(A27,"aaa")</f>
        <v>水</v>
      </c>
      <c r="C27" s="93" t="s">
        <v>20</v>
      </c>
      <c r="D27" s="94"/>
      <c r="E27" s="95" t="str">
        <f>IF(Q27=0,"",IF(Q27&gt;8,"入力ミス",Q27))</f>
        <v/>
      </c>
      <c r="F27" s="96"/>
      <c r="G27" s="99"/>
      <c r="H27" s="101"/>
    </row>
    <row r="28" spans="1:8" ht="12.95" customHeight="1">
      <c r="A28" s="47"/>
      <c r="B28" s="48"/>
      <c r="C28" s="11" t="s">
        <v>12</v>
      </c>
      <c r="D28" s="10"/>
      <c r="E28" s="97"/>
      <c r="F28" s="98"/>
      <c r="G28" s="100"/>
      <c r="H28" s="102"/>
    </row>
    <row r="29" spans="1:8" ht="12.95" customHeight="1">
      <c r="A29" s="47">
        <f>A27+1</f>
        <v>44266</v>
      </c>
      <c r="B29" s="59" t="str">
        <f t="shared" ref="B29" si="8">TEXT(A29,"aaa")</f>
        <v>木</v>
      </c>
      <c r="C29" s="108" t="s">
        <v>21</v>
      </c>
      <c r="D29" s="109"/>
      <c r="E29" s="110" t="str">
        <f>IF(Q29=0,"",IF(Q29&gt;8,"入力ミス",Q29))</f>
        <v/>
      </c>
      <c r="F29" s="111"/>
      <c r="G29" s="112"/>
      <c r="H29" s="113"/>
    </row>
    <row r="30" spans="1:8" ht="12.95" customHeight="1">
      <c r="A30" s="47"/>
      <c r="B30" s="48"/>
      <c r="C30" s="11" t="s">
        <v>12</v>
      </c>
      <c r="D30" s="10"/>
      <c r="E30" s="97"/>
      <c r="F30" s="98"/>
      <c r="G30" s="100"/>
      <c r="H30" s="102"/>
    </row>
    <row r="31" spans="1:8" ht="12.95" customHeight="1">
      <c r="A31" s="47">
        <f>A29+1</f>
        <v>44267</v>
      </c>
      <c r="B31" s="59" t="str">
        <f t="shared" ref="B31" si="9">TEXT(A31,"aaa")</f>
        <v>金</v>
      </c>
      <c r="C31" s="93" t="s">
        <v>15</v>
      </c>
      <c r="D31" s="94"/>
      <c r="E31" s="95" t="str">
        <f>IF(Q31=0,"",IF(Q31&gt;8,"入力ミス",Q31))</f>
        <v/>
      </c>
      <c r="F31" s="96"/>
      <c r="G31" s="99"/>
      <c r="H31" s="101"/>
    </row>
    <row r="32" spans="1:8" ht="12.95" customHeight="1">
      <c r="A32" s="47"/>
      <c r="B32" s="48"/>
      <c r="C32" s="12" t="s">
        <v>12</v>
      </c>
      <c r="D32" s="13"/>
      <c r="E32" s="110"/>
      <c r="F32" s="111"/>
      <c r="G32" s="112"/>
      <c r="H32" s="113"/>
    </row>
    <row r="33" spans="1:8" ht="12.95" customHeight="1">
      <c r="A33" s="47">
        <f>A31+1</f>
        <v>44268</v>
      </c>
      <c r="B33" s="59" t="str">
        <f t="shared" ref="B33" si="10">TEXT(A33,"aaa")</f>
        <v>土</v>
      </c>
      <c r="C33" s="93" t="s">
        <v>15</v>
      </c>
      <c r="D33" s="94"/>
      <c r="E33" s="95" t="str">
        <f>IF(Q33=0,"",IF(Q33&gt;8,"入力ミス",Q33))</f>
        <v/>
      </c>
      <c r="F33" s="96"/>
      <c r="G33" s="99"/>
      <c r="H33" s="101"/>
    </row>
    <row r="34" spans="1:8" ht="12.95" customHeight="1">
      <c r="A34" s="47"/>
      <c r="B34" s="48"/>
      <c r="C34" s="12" t="s">
        <v>12</v>
      </c>
      <c r="D34" s="13"/>
      <c r="E34" s="110"/>
      <c r="F34" s="111"/>
      <c r="G34" s="112"/>
      <c r="H34" s="113"/>
    </row>
    <row r="35" spans="1:8" ht="12.95" customHeight="1">
      <c r="A35" s="47">
        <f>A33+1</f>
        <v>44269</v>
      </c>
      <c r="B35" s="59" t="str">
        <f t="shared" ref="B35" si="11">TEXT(A35,"aaa")</f>
        <v>日</v>
      </c>
      <c r="C35" s="93" t="s">
        <v>19</v>
      </c>
      <c r="D35" s="94"/>
      <c r="E35" s="95" t="str">
        <f>IF(Q35=0,"",IF(Q35&gt;8,"入力ミス",Q35))</f>
        <v/>
      </c>
      <c r="F35" s="96"/>
      <c r="G35" s="99"/>
      <c r="H35" s="101"/>
    </row>
    <row r="36" spans="1:8" ht="12.95" customHeight="1">
      <c r="A36" s="47"/>
      <c r="B36" s="48"/>
      <c r="C36" s="11" t="s">
        <v>12</v>
      </c>
      <c r="D36" s="10"/>
      <c r="E36" s="97"/>
      <c r="F36" s="98"/>
      <c r="G36" s="100"/>
      <c r="H36" s="102"/>
    </row>
    <row r="37" spans="1:8" ht="12.95" customHeight="1">
      <c r="A37" s="47">
        <f>A35+1</f>
        <v>44270</v>
      </c>
      <c r="B37" s="59" t="str">
        <f t="shared" ref="B37" si="12">TEXT(A37,"aaa")</f>
        <v>月</v>
      </c>
      <c r="C37" s="108" t="s">
        <v>16</v>
      </c>
      <c r="D37" s="109"/>
      <c r="E37" s="110" t="str">
        <f>IF(Q37=0,"",IF(Q37&gt;8,"入力ミス",Q37))</f>
        <v/>
      </c>
      <c r="F37" s="111"/>
      <c r="G37" s="112"/>
      <c r="H37" s="113"/>
    </row>
    <row r="38" spans="1:8" ht="12.95" customHeight="1">
      <c r="A38" s="47"/>
      <c r="B38" s="48"/>
      <c r="C38" s="11" t="s">
        <v>12</v>
      </c>
      <c r="D38" s="10"/>
      <c r="E38" s="97"/>
      <c r="F38" s="98"/>
      <c r="G38" s="100"/>
      <c r="H38" s="102"/>
    </row>
    <row r="39" spans="1:8" ht="12.95" customHeight="1">
      <c r="A39" s="47">
        <f>A37+1</f>
        <v>44271</v>
      </c>
      <c r="B39" s="59" t="str">
        <f t="shared" ref="B39" si="13">TEXT(A39,"aaa")</f>
        <v>火</v>
      </c>
      <c r="C39" s="93" t="s">
        <v>22</v>
      </c>
      <c r="D39" s="94"/>
      <c r="E39" s="95" t="str">
        <f>IF(Q39=0,"",IF(Q39&gt;8,"入力ミス",Q39))</f>
        <v/>
      </c>
      <c r="F39" s="96"/>
      <c r="G39" s="99"/>
      <c r="H39" s="101"/>
    </row>
    <row r="40" spans="1:8" ht="12.95" customHeight="1">
      <c r="A40" s="47"/>
      <c r="B40" s="48"/>
      <c r="C40" s="12" t="s">
        <v>12</v>
      </c>
      <c r="D40" s="13"/>
      <c r="E40" s="110"/>
      <c r="F40" s="111"/>
      <c r="G40" s="112"/>
      <c r="H40" s="113"/>
    </row>
    <row r="41" spans="1:8" ht="12.95" customHeight="1">
      <c r="A41" s="47">
        <f>A39+1</f>
        <v>44272</v>
      </c>
      <c r="B41" s="59" t="str">
        <f t="shared" ref="B41" si="14">TEXT(A41,"aaa")</f>
        <v>水</v>
      </c>
      <c r="C41" s="93" t="s">
        <v>15</v>
      </c>
      <c r="D41" s="94"/>
      <c r="E41" s="95" t="str">
        <f>IF(Q41=0,"",IF(Q41&gt;8,"入力ミス",Q41))</f>
        <v/>
      </c>
      <c r="F41" s="96"/>
      <c r="G41" s="99"/>
      <c r="H41" s="101"/>
    </row>
    <row r="42" spans="1:8" ht="12.95" customHeight="1">
      <c r="A42" s="47"/>
      <c r="B42" s="48"/>
      <c r="C42" s="12" t="s">
        <v>12</v>
      </c>
      <c r="D42" s="13"/>
      <c r="E42" s="110"/>
      <c r="F42" s="111"/>
      <c r="G42" s="112"/>
      <c r="H42" s="113"/>
    </row>
    <row r="43" spans="1:8" ht="12.95" customHeight="1">
      <c r="A43" s="47">
        <f>A41+1</f>
        <v>44273</v>
      </c>
      <c r="B43" s="59" t="str">
        <f t="shared" ref="B43" si="15">TEXT(A43,"aaa")</f>
        <v>木</v>
      </c>
      <c r="C43" s="93" t="s">
        <v>15</v>
      </c>
      <c r="D43" s="94"/>
      <c r="E43" s="95" t="str">
        <f>IF(Q43=0,"",IF(Q43&gt;8,"入力ミス",Q43))</f>
        <v/>
      </c>
      <c r="F43" s="96"/>
      <c r="G43" s="99"/>
      <c r="H43" s="101"/>
    </row>
    <row r="44" spans="1:8" ht="12.95" customHeight="1">
      <c r="A44" s="47"/>
      <c r="B44" s="48"/>
      <c r="C44" s="11" t="s">
        <v>12</v>
      </c>
      <c r="D44" s="10"/>
      <c r="E44" s="97"/>
      <c r="F44" s="98"/>
      <c r="G44" s="100"/>
      <c r="H44" s="102"/>
    </row>
    <row r="45" spans="1:8" ht="12.95" customHeight="1">
      <c r="A45" s="47">
        <f>A43+1</f>
        <v>44274</v>
      </c>
      <c r="B45" s="59" t="str">
        <f t="shared" ref="B45" si="16">TEXT(A45,"aaa")</f>
        <v>金</v>
      </c>
      <c r="C45" s="108" t="s">
        <v>16</v>
      </c>
      <c r="D45" s="109"/>
      <c r="E45" s="110" t="str">
        <f>IF(Q45=0,"",IF(Q45&gt;8,"入力ミス",Q45))</f>
        <v/>
      </c>
      <c r="F45" s="111"/>
      <c r="G45" s="112"/>
      <c r="H45" s="113"/>
    </row>
    <row r="46" spans="1:8" ht="12.95" customHeight="1">
      <c r="A46" s="47"/>
      <c r="B46" s="48"/>
      <c r="C46" s="11" t="s">
        <v>12</v>
      </c>
      <c r="D46" s="10"/>
      <c r="E46" s="97"/>
      <c r="F46" s="98"/>
      <c r="G46" s="100"/>
      <c r="H46" s="113"/>
    </row>
    <row r="47" spans="1:8" ht="12.95" customHeight="1">
      <c r="A47" s="47">
        <f>A45+1</f>
        <v>44275</v>
      </c>
      <c r="B47" s="59" t="str">
        <f t="shared" ref="B47" si="17">TEXT(A47,"aaa")</f>
        <v>土</v>
      </c>
      <c r="C47" s="93" t="s">
        <v>15</v>
      </c>
      <c r="D47" s="94"/>
      <c r="E47" s="95" t="str">
        <f>IF(Q47=0,"",IF(Q47&gt;8,"入力ミス",Q47))</f>
        <v/>
      </c>
      <c r="F47" s="96"/>
      <c r="G47" s="99"/>
      <c r="H47" s="101"/>
    </row>
    <row r="48" spans="1:8" ht="12.95" customHeight="1">
      <c r="A48" s="47"/>
      <c r="B48" s="48"/>
      <c r="C48" s="12" t="s">
        <v>12</v>
      </c>
      <c r="D48" s="13"/>
      <c r="E48" s="110"/>
      <c r="F48" s="111"/>
      <c r="G48" s="112"/>
      <c r="H48" s="113"/>
    </row>
    <row r="49" spans="1:8" ht="12.95" customHeight="1">
      <c r="A49" s="47">
        <f>A47+1</f>
        <v>44276</v>
      </c>
      <c r="B49" s="59" t="str">
        <f t="shared" ref="B49" si="18">TEXT(A49,"aaa")</f>
        <v>日</v>
      </c>
      <c r="C49" s="93" t="s">
        <v>22</v>
      </c>
      <c r="D49" s="94"/>
      <c r="E49" s="95" t="str">
        <f>IF(Q49=0,"",IF(Q49&gt;8,"入力ミス",Q49))</f>
        <v/>
      </c>
      <c r="F49" s="96"/>
      <c r="G49" s="99"/>
      <c r="H49" s="101"/>
    </row>
    <row r="50" spans="1:8" ht="12.95" customHeight="1">
      <c r="A50" s="47"/>
      <c r="B50" s="48"/>
      <c r="C50" s="12" t="s">
        <v>12</v>
      </c>
      <c r="D50" s="13"/>
      <c r="E50" s="110"/>
      <c r="F50" s="111"/>
      <c r="G50" s="112"/>
      <c r="H50" s="113"/>
    </row>
    <row r="51" spans="1:8" ht="12.95" customHeight="1">
      <c r="A51" s="47">
        <f>A49+1</f>
        <v>44277</v>
      </c>
      <c r="B51" s="59" t="str">
        <f t="shared" ref="B51" si="19">TEXT(A51,"aaa")</f>
        <v>月</v>
      </c>
      <c r="C51" s="93" t="s">
        <v>14</v>
      </c>
      <c r="D51" s="94"/>
      <c r="E51" s="95" t="str">
        <f>IF(Q51=0,"",IF(Q51&gt;8,"入力ミス",Q51))</f>
        <v/>
      </c>
      <c r="F51" s="96"/>
      <c r="G51" s="99"/>
      <c r="H51" s="101"/>
    </row>
    <row r="52" spans="1:8" ht="12.95" customHeight="1">
      <c r="A52" s="47"/>
      <c r="B52" s="48"/>
      <c r="C52" s="11" t="s">
        <v>12</v>
      </c>
      <c r="D52" s="10"/>
      <c r="E52" s="97"/>
      <c r="F52" s="98"/>
      <c r="G52" s="100"/>
      <c r="H52" s="102"/>
    </row>
    <row r="53" spans="1:8" ht="12.95" customHeight="1">
      <c r="A53" s="47">
        <f>A51+1</f>
        <v>44278</v>
      </c>
      <c r="B53" s="59" t="str">
        <f t="shared" ref="B53" si="20">TEXT(A53,"aaa")</f>
        <v>火</v>
      </c>
      <c r="C53" s="108" t="s">
        <v>17</v>
      </c>
      <c r="D53" s="109"/>
      <c r="E53" s="110" t="str">
        <f>IF(Q53=0,"",IF(Q53&gt;8,"入力ミス",Q53))</f>
        <v/>
      </c>
      <c r="F53" s="111"/>
      <c r="G53" s="112"/>
      <c r="H53" s="113"/>
    </row>
    <row r="54" spans="1:8" ht="12.95" customHeight="1">
      <c r="A54" s="47"/>
      <c r="B54" s="48"/>
      <c r="C54" s="11" t="s">
        <v>12</v>
      </c>
      <c r="D54" s="10"/>
      <c r="E54" s="97"/>
      <c r="F54" s="98"/>
      <c r="G54" s="100"/>
      <c r="H54" s="113"/>
    </row>
    <row r="55" spans="1:8" ht="12.95" customHeight="1">
      <c r="A55" s="47">
        <f>A53+1</f>
        <v>44279</v>
      </c>
      <c r="B55" s="59" t="str">
        <f t="shared" ref="B55" si="21">TEXT(A55,"aaa")</f>
        <v>水</v>
      </c>
      <c r="C55" s="93" t="s">
        <v>11</v>
      </c>
      <c r="D55" s="94"/>
      <c r="E55" s="95" t="str">
        <f>IF(Q55=0,"",IF(Q55&gt;8,"入力ミス",Q55))</f>
        <v/>
      </c>
      <c r="F55" s="96"/>
      <c r="G55" s="99"/>
      <c r="H55" s="101"/>
    </row>
    <row r="56" spans="1:8" ht="12.95" customHeight="1">
      <c r="A56" s="47"/>
      <c r="B56" s="48"/>
      <c r="C56" s="12" t="s">
        <v>12</v>
      </c>
      <c r="D56" s="13"/>
      <c r="E56" s="110"/>
      <c r="F56" s="111"/>
      <c r="G56" s="112"/>
      <c r="H56" s="113"/>
    </row>
    <row r="57" spans="1:8" ht="12.95" customHeight="1">
      <c r="A57" s="47">
        <f>A55+1</f>
        <v>44280</v>
      </c>
      <c r="B57" s="59" t="str">
        <f t="shared" ref="B57" si="22">TEXT(A57,"aaa")</f>
        <v>木</v>
      </c>
      <c r="C57" s="93" t="s">
        <v>11</v>
      </c>
      <c r="D57" s="94"/>
      <c r="E57" s="95" t="str">
        <f>IF(Q57=0,"",IF(Q57&gt;8,"入力ミス",Q57))</f>
        <v/>
      </c>
      <c r="F57" s="96"/>
      <c r="G57" s="99"/>
      <c r="H57" s="101"/>
    </row>
    <row r="58" spans="1:8" ht="12.95" customHeight="1">
      <c r="A58" s="47"/>
      <c r="B58" s="48"/>
      <c r="C58" s="12" t="s">
        <v>12</v>
      </c>
      <c r="D58" s="13"/>
      <c r="E58" s="110"/>
      <c r="F58" s="111"/>
      <c r="G58" s="112"/>
      <c r="H58" s="113"/>
    </row>
    <row r="59" spans="1:8" ht="12.95" customHeight="1">
      <c r="A59" s="47">
        <f>A57+1</f>
        <v>44281</v>
      </c>
      <c r="B59" s="59" t="str">
        <f t="shared" ref="B59" si="23">TEXT(A59,"aaa")</f>
        <v>金</v>
      </c>
      <c r="C59" s="93" t="s">
        <v>19</v>
      </c>
      <c r="D59" s="94"/>
      <c r="E59" s="95" t="str">
        <f>IF(Q59=0,"",IF(Q59&gt;8,"入力ミス",Q59))</f>
        <v/>
      </c>
      <c r="F59" s="96"/>
      <c r="G59" s="99"/>
      <c r="H59" s="101"/>
    </row>
    <row r="60" spans="1:8" ht="12.95" customHeight="1">
      <c r="A60" s="47"/>
      <c r="B60" s="48"/>
      <c r="C60" s="11" t="s">
        <v>12</v>
      </c>
      <c r="D60" s="10"/>
      <c r="E60" s="97"/>
      <c r="F60" s="98"/>
      <c r="G60" s="100"/>
      <c r="H60" s="102"/>
    </row>
    <row r="61" spans="1:8" ht="12.95" customHeight="1">
      <c r="A61" s="47">
        <f t="shared" ref="A61" si="24">A59+1</f>
        <v>44282</v>
      </c>
      <c r="B61" s="59" t="str">
        <f t="shared" ref="B61" si="25">TEXT(A61,"aaa")</f>
        <v>土</v>
      </c>
      <c r="C61" s="108" t="s">
        <v>19</v>
      </c>
      <c r="D61" s="109"/>
      <c r="E61" s="110" t="str">
        <f>IF(Q61=0,"",IF(Q61&gt;8,"入力ミス",Q61))</f>
        <v/>
      </c>
      <c r="F61" s="111"/>
      <c r="G61" s="112"/>
      <c r="H61" s="113"/>
    </row>
    <row r="62" spans="1:8" ht="12.95" customHeight="1">
      <c r="A62" s="47"/>
      <c r="B62" s="48"/>
      <c r="C62" s="11" t="s">
        <v>12</v>
      </c>
      <c r="D62" s="10"/>
      <c r="E62" s="97"/>
      <c r="F62" s="98"/>
      <c r="G62" s="100"/>
      <c r="H62" s="102"/>
    </row>
    <row r="63" spans="1:8" ht="12.95" customHeight="1">
      <c r="A63" s="47">
        <f t="shared" ref="A63" si="26">A61+1</f>
        <v>44283</v>
      </c>
      <c r="B63" s="59" t="str">
        <f t="shared" ref="B63" si="27">TEXT(A63,"aaa")</f>
        <v>日</v>
      </c>
      <c r="C63" s="93" t="s">
        <v>19</v>
      </c>
      <c r="D63" s="94"/>
      <c r="E63" s="110" t="str">
        <f>IF(Q63=0,"",IF(Q63&gt;8,"入力ミス",Q63))</f>
        <v/>
      </c>
      <c r="F63" s="111"/>
      <c r="G63" s="112"/>
      <c r="H63" s="101"/>
    </row>
    <row r="64" spans="1:8" ht="12.95" customHeight="1">
      <c r="A64" s="47"/>
      <c r="B64" s="48"/>
      <c r="C64" s="12" t="s">
        <v>12</v>
      </c>
      <c r="D64" s="13"/>
      <c r="E64" s="110"/>
      <c r="F64" s="111"/>
      <c r="G64" s="112"/>
      <c r="H64" s="113"/>
    </row>
    <row r="65" spans="1:8" ht="12.95" customHeight="1">
      <c r="A65" s="47">
        <f>A63+1</f>
        <v>44284</v>
      </c>
      <c r="B65" s="59" t="str">
        <f t="shared" ref="B65" si="28">TEXT(A65,"aaa")</f>
        <v>月</v>
      </c>
      <c r="C65" s="103" t="s">
        <v>23</v>
      </c>
      <c r="D65" s="94"/>
      <c r="E65" s="95" t="str">
        <f>IF(Q65=0,"",IF(Q65&gt;8,"入力ミス",Q65))</f>
        <v/>
      </c>
      <c r="F65" s="96"/>
      <c r="G65" s="99"/>
      <c r="H65" s="101"/>
    </row>
    <row r="66" spans="1:8" ht="12.95" customHeight="1">
      <c r="A66" s="47"/>
      <c r="B66" s="48"/>
      <c r="C66" s="9" t="s">
        <v>12</v>
      </c>
      <c r="D66" s="10"/>
      <c r="E66" s="97"/>
      <c r="F66" s="98"/>
      <c r="G66" s="100"/>
      <c r="H66" s="102"/>
    </row>
    <row r="67" spans="1:8" ht="12.95" customHeight="1">
      <c r="A67" s="47">
        <f t="shared" ref="A67" si="29">A65+1</f>
        <v>44285</v>
      </c>
      <c r="B67" s="59" t="str">
        <f t="shared" ref="B67" si="30">TEXT(A67,"aaa")</f>
        <v>火</v>
      </c>
      <c r="C67" s="114" t="s">
        <v>23</v>
      </c>
      <c r="D67" s="109"/>
      <c r="E67" s="110" t="str">
        <f>IF(Q67=0,"",IF(Q67&gt;8,"入力ミス",Q67))</f>
        <v/>
      </c>
      <c r="F67" s="111"/>
      <c r="G67" s="112"/>
      <c r="H67" s="113"/>
    </row>
    <row r="68" spans="1:8" ht="12.95" customHeight="1">
      <c r="A68" s="47"/>
      <c r="B68" s="48"/>
      <c r="C68" s="9" t="s">
        <v>12</v>
      </c>
      <c r="D68" s="10"/>
      <c r="E68" s="97"/>
      <c r="F68" s="98"/>
      <c r="G68" s="100"/>
      <c r="H68" s="102"/>
    </row>
    <row r="69" spans="1:8" ht="12.95" customHeight="1">
      <c r="A69" s="47">
        <f t="shared" ref="A69" si="31">A67+1</f>
        <v>44286</v>
      </c>
      <c r="B69" s="59" t="str">
        <f t="shared" ref="B69" si="32">TEXT(A69,"aaa")</f>
        <v>水</v>
      </c>
      <c r="C69" s="103" t="s">
        <v>23</v>
      </c>
      <c r="D69" s="94"/>
      <c r="E69" s="110" t="str">
        <f>IF(Q69=0,"",IF(Q69&gt;8,"入力ミス",Q69))</f>
        <v/>
      </c>
      <c r="F69" s="111"/>
      <c r="G69" s="112"/>
      <c r="H69" s="101"/>
    </row>
    <row r="70" spans="1:8" ht="12.95" customHeight="1">
      <c r="A70" s="47"/>
      <c r="B70" s="48"/>
      <c r="C70" s="9" t="s">
        <v>12</v>
      </c>
      <c r="D70" s="10"/>
      <c r="E70" s="97"/>
      <c r="F70" s="98"/>
      <c r="G70" s="100"/>
      <c r="H70" s="117"/>
    </row>
    <row r="71" spans="1:8" ht="12.95" customHeight="1">
      <c r="A71" s="14"/>
      <c r="B71" s="15"/>
      <c r="C71" s="15"/>
      <c r="D71" s="16" t="s">
        <v>24</v>
      </c>
      <c r="E71" s="115"/>
      <c r="F71" s="116"/>
      <c r="G71" s="17" t="s">
        <v>25</v>
      </c>
      <c r="H71" s="18"/>
    </row>
    <row r="72" spans="1:8" ht="36" customHeight="1">
      <c r="A72" s="85" t="s">
        <v>26</v>
      </c>
      <c r="B72" s="86"/>
      <c r="C72" s="86"/>
      <c r="D72" s="86"/>
      <c r="E72" s="86"/>
      <c r="F72" s="86"/>
      <c r="G72" s="86"/>
      <c r="H72" s="86"/>
    </row>
    <row r="73" spans="1:8">
      <c r="A73" s="19"/>
      <c r="B73" s="19"/>
      <c r="C73" s="19"/>
      <c r="D73" s="87" t="s">
        <v>27</v>
      </c>
      <c r="E73" s="87"/>
      <c r="F73" s="19" t="s">
        <v>28</v>
      </c>
      <c r="G73" s="88" t="str">
        <f>[1]基礎データ!E2</f>
        <v>○○　○○</v>
      </c>
      <c r="H73" s="88"/>
    </row>
  </sheetData>
  <sheetProtection selectLockedCells="1"/>
  <mergeCells count="198">
    <mergeCell ref="E71:F71"/>
    <mergeCell ref="A72:H72"/>
    <mergeCell ref="D73:E73"/>
    <mergeCell ref="G73:H73"/>
    <mergeCell ref="A69:A70"/>
    <mergeCell ref="B69:B70"/>
    <mergeCell ref="C69:D69"/>
    <mergeCell ref="E69:F70"/>
    <mergeCell ref="G69:G70"/>
    <mergeCell ref="H69:H70"/>
    <mergeCell ref="A67:A68"/>
    <mergeCell ref="B67:B68"/>
    <mergeCell ref="C67:D67"/>
    <mergeCell ref="E67:F68"/>
    <mergeCell ref="G67:G68"/>
    <mergeCell ref="H67:H68"/>
    <mergeCell ref="A65:A66"/>
    <mergeCell ref="B65:B66"/>
    <mergeCell ref="C65:D65"/>
    <mergeCell ref="E65:F66"/>
    <mergeCell ref="G65:G66"/>
    <mergeCell ref="H65:H66"/>
    <mergeCell ref="A63:A64"/>
    <mergeCell ref="B63:B64"/>
    <mergeCell ref="C63:D63"/>
    <mergeCell ref="E63:F64"/>
    <mergeCell ref="G63:G64"/>
    <mergeCell ref="H63:H64"/>
    <mergeCell ref="A61:A62"/>
    <mergeCell ref="B61:B62"/>
    <mergeCell ref="C61:D61"/>
    <mergeCell ref="E61:F62"/>
    <mergeCell ref="G61:G62"/>
    <mergeCell ref="H61:H62"/>
    <mergeCell ref="A59:A60"/>
    <mergeCell ref="B59:B60"/>
    <mergeCell ref="C59:D59"/>
    <mergeCell ref="E59:F60"/>
    <mergeCell ref="G59:G60"/>
    <mergeCell ref="H59:H60"/>
    <mergeCell ref="A57:A58"/>
    <mergeCell ref="B57:B58"/>
    <mergeCell ref="C57:D57"/>
    <mergeCell ref="E57:F58"/>
    <mergeCell ref="G57:G58"/>
    <mergeCell ref="H57:H58"/>
    <mergeCell ref="A55:A56"/>
    <mergeCell ref="B55:B56"/>
    <mergeCell ref="C55:D55"/>
    <mergeCell ref="E55:F56"/>
    <mergeCell ref="G55:G56"/>
    <mergeCell ref="H55:H56"/>
    <mergeCell ref="A53:A54"/>
    <mergeCell ref="B53:B54"/>
    <mergeCell ref="C53:D53"/>
    <mergeCell ref="E53:F54"/>
    <mergeCell ref="G53:G54"/>
    <mergeCell ref="H53:H54"/>
    <mergeCell ref="A51:A52"/>
    <mergeCell ref="B51:B52"/>
    <mergeCell ref="C51:D51"/>
    <mergeCell ref="E51:F52"/>
    <mergeCell ref="G51:G52"/>
    <mergeCell ref="H51:H52"/>
    <mergeCell ref="A49:A50"/>
    <mergeCell ref="B49:B50"/>
    <mergeCell ref="C49:D49"/>
    <mergeCell ref="E49:F50"/>
    <mergeCell ref="G49:G50"/>
    <mergeCell ref="H49:H50"/>
    <mergeCell ref="A47:A48"/>
    <mergeCell ref="B47:B48"/>
    <mergeCell ref="C47:D47"/>
    <mergeCell ref="E47:F48"/>
    <mergeCell ref="G47:G48"/>
    <mergeCell ref="H47:H48"/>
    <mergeCell ref="A45:A46"/>
    <mergeCell ref="B45:B46"/>
    <mergeCell ref="C45:D45"/>
    <mergeCell ref="E45:F46"/>
    <mergeCell ref="G45:G46"/>
    <mergeCell ref="H45:H46"/>
    <mergeCell ref="A43:A44"/>
    <mergeCell ref="B43:B44"/>
    <mergeCell ref="C43:D43"/>
    <mergeCell ref="E43:F44"/>
    <mergeCell ref="G43:G44"/>
    <mergeCell ref="H43:H44"/>
    <mergeCell ref="A41:A42"/>
    <mergeCell ref="B41:B42"/>
    <mergeCell ref="C41:D41"/>
    <mergeCell ref="E41:F42"/>
    <mergeCell ref="G41:G42"/>
    <mergeCell ref="H41:H42"/>
    <mergeCell ref="A39:A40"/>
    <mergeCell ref="B39:B40"/>
    <mergeCell ref="C39:D39"/>
    <mergeCell ref="E39:F40"/>
    <mergeCell ref="G39:G40"/>
    <mergeCell ref="H39:H40"/>
    <mergeCell ref="A37:A38"/>
    <mergeCell ref="B37:B38"/>
    <mergeCell ref="C37:D37"/>
    <mergeCell ref="E37:F38"/>
    <mergeCell ref="G37:G38"/>
    <mergeCell ref="H37:H38"/>
    <mergeCell ref="A35:A36"/>
    <mergeCell ref="B35:B36"/>
    <mergeCell ref="C35:D35"/>
    <mergeCell ref="E35:F36"/>
    <mergeCell ref="G35:G36"/>
    <mergeCell ref="H35:H36"/>
    <mergeCell ref="A33:A34"/>
    <mergeCell ref="B33:B34"/>
    <mergeCell ref="C33:D33"/>
    <mergeCell ref="E33:F34"/>
    <mergeCell ref="G33:G34"/>
    <mergeCell ref="H33:H34"/>
    <mergeCell ref="A31:A32"/>
    <mergeCell ref="B31:B32"/>
    <mergeCell ref="C31:D31"/>
    <mergeCell ref="E31:F32"/>
    <mergeCell ref="G31:G32"/>
    <mergeCell ref="H31:H32"/>
    <mergeCell ref="A29:A30"/>
    <mergeCell ref="B29:B30"/>
    <mergeCell ref="C29:D29"/>
    <mergeCell ref="E29:F30"/>
    <mergeCell ref="G29:G30"/>
    <mergeCell ref="H29:H30"/>
    <mergeCell ref="A27:A28"/>
    <mergeCell ref="B27:B28"/>
    <mergeCell ref="C27:D27"/>
    <mergeCell ref="E27:F28"/>
    <mergeCell ref="G27:G28"/>
    <mergeCell ref="H27:H28"/>
    <mergeCell ref="A25:A26"/>
    <mergeCell ref="B25:B26"/>
    <mergeCell ref="C25:D25"/>
    <mergeCell ref="E25:F26"/>
    <mergeCell ref="G25:G26"/>
    <mergeCell ref="H25:H26"/>
    <mergeCell ref="A23:A24"/>
    <mergeCell ref="B23:B24"/>
    <mergeCell ref="C23:D23"/>
    <mergeCell ref="E23:F24"/>
    <mergeCell ref="G23:G24"/>
    <mergeCell ref="H23:H24"/>
    <mergeCell ref="A21:A22"/>
    <mergeCell ref="B21:B22"/>
    <mergeCell ref="C21:D21"/>
    <mergeCell ref="E21:F22"/>
    <mergeCell ref="G21:G22"/>
    <mergeCell ref="H21:H22"/>
    <mergeCell ref="A19:A20"/>
    <mergeCell ref="B19:B20"/>
    <mergeCell ref="C19:D19"/>
    <mergeCell ref="E19:F20"/>
    <mergeCell ref="G19:G20"/>
    <mergeCell ref="H19:H20"/>
    <mergeCell ref="A17:A18"/>
    <mergeCell ref="B17:B18"/>
    <mergeCell ref="C17:D17"/>
    <mergeCell ref="E17:F18"/>
    <mergeCell ref="G17:G18"/>
    <mergeCell ref="H17:H18"/>
    <mergeCell ref="A15:A16"/>
    <mergeCell ref="B15:B16"/>
    <mergeCell ref="C15:D15"/>
    <mergeCell ref="E15:F16"/>
    <mergeCell ref="G15:G16"/>
    <mergeCell ref="H15:H16"/>
    <mergeCell ref="A13:A14"/>
    <mergeCell ref="B13:B14"/>
    <mergeCell ref="C13:D13"/>
    <mergeCell ref="E13:F14"/>
    <mergeCell ref="G13:G14"/>
    <mergeCell ref="H13:H14"/>
    <mergeCell ref="A1:H1"/>
    <mergeCell ref="E5:H5"/>
    <mergeCell ref="A7:A8"/>
    <mergeCell ref="B7:B8"/>
    <mergeCell ref="C7:D8"/>
    <mergeCell ref="E7:F8"/>
    <mergeCell ref="G7:G8"/>
    <mergeCell ref="H7:H8"/>
    <mergeCell ref="A11:A12"/>
    <mergeCell ref="B11:B12"/>
    <mergeCell ref="C11:D11"/>
    <mergeCell ref="E11:F12"/>
    <mergeCell ref="G11:G12"/>
    <mergeCell ref="H11:H12"/>
    <mergeCell ref="A9:A10"/>
    <mergeCell ref="B9:B10"/>
    <mergeCell ref="C9:D9"/>
    <mergeCell ref="E9:F10"/>
    <mergeCell ref="G9:G10"/>
    <mergeCell ref="H9:H10"/>
  </mergeCells>
  <phoneticPr fontId="3"/>
  <conditionalFormatting sqref="E7:F73">
    <cfRule type="cellIs" dxfId="0" priority="1" stopIfTrue="1" operator="equal">
      <formula>"入力ミス"</formula>
    </cfRule>
  </conditionalFormatting>
  <pageMargins left="0.78740157480314965" right="0.78740157480314965" top="0.39370078740157483" bottom="0.19685039370078741" header="0.51181102362204722" footer="0.51181102362204722"/>
  <pageSetup paperSize="9" scale="90" orientation="portrait"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
  <sheetViews>
    <sheetView workbookViewId="0">
      <selection activeCell="C2" sqref="C2"/>
    </sheetView>
  </sheetViews>
  <sheetFormatPr defaultRowHeight="14.1" customHeight="1"/>
  <cols>
    <col min="1" max="5" width="14.625" style="30" customWidth="1"/>
    <col min="6" max="256" width="9" style="30"/>
    <col min="257" max="261" width="14.625" style="30" customWidth="1"/>
    <col min="262" max="512" width="9" style="30"/>
    <col min="513" max="517" width="14.625" style="30" customWidth="1"/>
    <col min="518" max="768" width="9" style="30"/>
    <col min="769" max="773" width="14.625" style="30" customWidth="1"/>
    <col min="774" max="1024" width="9" style="30"/>
    <col min="1025" max="1029" width="14.625" style="30" customWidth="1"/>
    <col min="1030" max="1280" width="9" style="30"/>
    <col min="1281" max="1285" width="14.625" style="30" customWidth="1"/>
    <col min="1286" max="1536" width="9" style="30"/>
    <col min="1537" max="1541" width="14.625" style="30" customWidth="1"/>
    <col min="1542" max="1792" width="9" style="30"/>
    <col min="1793" max="1797" width="14.625" style="30" customWidth="1"/>
    <col min="1798" max="2048" width="9" style="30"/>
    <col min="2049" max="2053" width="14.625" style="30" customWidth="1"/>
    <col min="2054" max="2304" width="9" style="30"/>
    <col min="2305" max="2309" width="14.625" style="30" customWidth="1"/>
    <col min="2310" max="2560" width="9" style="30"/>
    <col min="2561" max="2565" width="14.625" style="30" customWidth="1"/>
    <col min="2566" max="2816" width="9" style="30"/>
    <col min="2817" max="2821" width="14.625" style="30" customWidth="1"/>
    <col min="2822" max="3072" width="9" style="30"/>
    <col min="3073" max="3077" width="14.625" style="30" customWidth="1"/>
    <col min="3078" max="3328" width="9" style="30"/>
    <col min="3329" max="3333" width="14.625" style="30" customWidth="1"/>
    <col min="3334" max="3584" width="9" style="30"/>
    <col min="3585" max="3589" width="14.625" style="30" customWidth="1"/>
    <col min="3590" max="3840" width="9" style="30"/>
    <col min="3841" max="3845" width="14.625" style="30" customWidth="1"/>
    <col min="3846" max="4096" width="9" style="30"/>
    <col min="4097" max="4101" width="14.625" style="30" customWidth="1"/>
    <col min="4102" max="4352" width="9" style="30"/>
    <col min="4353" max="4357" width="14.625" style="30" customWidth="1"/>
    <col min="4358" max="4608" width="9" style="30"/>
    <col min="4609" max="4613" width="14.625" style="30" customWidth="1"/>
    <col min="4614" max="4864" width="9" style="30"/>
    <col min="4865" max="4869" width="14.625" style="30" customWidth="1"/>
    <col min="4870" max="5120" width="9" style="30"/>
    <col min="5121" max="5125" width="14.625" style="30" customWidth="1"/>
    <col min="5126" max="5376" width="9" style="30"/>
    <col min="5377" max="5381" width="14.625" style="30" customWidth="1"/>
    <col min="5382" max="5632" width="9" style="30"/>
    <col min="5633" max="5637" width="14.625" style="30" customWidth="1"/>
    <col min="5638" max="5888" width="9" style="30"/>
    <col min="5889" max="5893" width="14.625" style="30" customWidth="1"/>
    <col min="5894" max="6144" width="9" style="30"/>
    <col min="6145" max="6149" width="14.625" style="30" customWidth="1"/>
    <col min="6150" max="6400" width="9" style="30"/>
    <col min="6401" max="6405" width="14.625" style="30" customWidth="1"/>
    <col min="6406" max="6656" width="9" style="30"/>
    <col min="6657" max="6661" width="14.625" style="30" customWidth="1"/>
    <col min="6662" max="6912" width="9" style="30"/>
    <col min="6913" max="6917" width="14.625" style="30" customWidth="1"/>
    <col min="6918" max="7168" width="9" style="30"/>
    <col min="7169" max="7173" width="14.625" style="30" customWidth="1"/>
    <col min="7174" max="7424" width="9" style="30"/>
    <col min="7425" max="7429" width="14.625" style="30" customWidth="1"/>
    <col min="7430" max="7680" width="9" style="30"/>
    <col min="7681" max="7685" width="14.625" style="30" customWidth="1"/>
    <col min="7686" max="7936" width="9" style="30"/>
    <col min="7937" max="7941" width="14.625" style="30" customWidth="1"/>
    <col min="7942" max="8192" width="9" style="30"/>
    <col min="8193" max="8197" width="14.625" style="30" customWidth="1"/>
    <col min="8198" max="8448" width="9" style="30"/>
    <col min="8449" max="8453" width="14.625" style="30" customWidth="1"/>
    <col min="8454" max="8704" width="9" style="30"/>
    <col min="8705" max="8709" width="14.625" style="30" customWidth="1"/>
    <col min="8710" max="8960" width="9" style="30"/>
    <col min="8961" max="8965" width="14.625" style="30" customWidth="1"/>
    <col min="8966" max="9216" width="9" style="30"/>
    <col min="9217" max="9221" width="14.625" style="30" customWidth="1"/>
    <col min="9222" max="9472" width="9" style="30"/>
    <col min="9473" max="9477" width="14.625" style="30" customWidth="1"/>
    <col min="9478" max="9728" width="9" style="30"/>
    <col min="9729" max="9733" width="14.625" style="30" customWidth="1"/>
    <col min="9734" max="9984" width="9" style="30"/>
    <col min="9985" max="9989" width="14.625" style="30" customWidth="1"/>
    <col min="9990" max="10240" width="9" style="30"/>
    <col min="10241" max="10245" width="14.625" style="30" customWidth="1"/>
    <col min="10246" max="10496" width="9" style="30"/>
    <col min="10497" max="10501" width="14.625" style="30" customWidth="1"/>
    <col min="10502" max="10752" width="9" style="30"/>
    <col min="10753" max="10757" width="14.625" style="30" customWidth="1"/>
    <col min="10758" max="11008" width="9" style="30"/>
    <col min="11009" max="11013" width="14.625" style="30" customWidth="1"/>
    <col min="11014" max="11264" width="9" style="30"/>
    <col min="11265" max="11269" width="14.625" style="30" customWidth="1"/>
    <col min="11270" max="11520" width="9" style="30"/>
    <col min="11521" max="11525" width="14.625" style="30" customWidth="1"/>
    <col min="11526" max="11776" width="9" style="30"/>
    <col min="11777" max="11781" width="14.625" style="30" customWidth="1"/>
    <col min="11782" max="12032" width="9" style="30"/>
    <col min="12033" max="12037" width="14.625" style="30" customWidth="1"/>
    <col min="12038" max="12288" width="9" style="30"/>
    <col min="12289" max="12293" width="14.625" style="30" customWidth="1"/>
    <col min="12294" max="12544" width="9" style="30"/>
    <col min="12545" max="12549" width="14.625" style="30" customWidth="1"/>
    <col min="12550" max="12800" width="9" style="30"/>
    <col min="12801" max="12805" width="14.625" style="30" customWidth="1"/>
    <col min="12806" max="13056" width="9" style="30"/>
    <col min="13057" max="13061" width="14.625" style="30" customWidth="1"/>
    <col min="13062" max="13312" width="9" style="30"/>
    <col min="13313" max="13317" width="14.625" style="30" customWidth="1"/>
    <col min="13318" max="13568" width="9" style="30"/>
    <col min="13569" max="13573" width="14.625" style="30" customWidth="1"/>
    <col min="13574" max="13824" width="9" style="30"/>
    <col min="13825" max="13829" width="14.625" style="30" customWidth="1"/>
    <col min="13830" max="14080" width="9" style="30"/>
    <col min="14081" max="14085" width="14.625" style="30" customWidth="1"/>
    <col min="14086" max="14336" width="9" style="30"/>
    <col min="14337" max="14341" width="14.625" style="30" customWidth="1"/>
    <col min="14342" max="14592" width="9" style="30"/>
    <col min="14593" max="14597" width="14.625" style="30" customWidth="1"/>
    <col min="14598" max="14848" width="9" style="30"/>
    <col min="14849" max="14853" width="14.625" style="30" customWidth="1"/>
    <col min="14854" max="15104" width="9" style="30"/>
    <col min="15105" max="15109" width="14.625" style="30" customWidth="1"/>
    <col min="15110" max="15360" width="9" style="30"/>
    <col min="15361" max="15365" width="14.625" style="30" customWidth="1"/>
    <col min="15366" max="15616" width="9" style="30"/>
    <col min="15617" max="15621" width="14.625" style="30" customWidth="1"/>
    <col min="15622" max="15872" width="9" style="30"/>
    <col min="15873" max="15877" width="14.625" style="30" customWidth="1"/>
    <col min="15878" max="16128" width="9" style="30"/>
    <col min="16129" max="16133" width="14.625" style="30" customWidth="1"/>
    <col min="16134" max="16384" width="9" style="30"/>
  </cols>
  <sheetData>
    <row r="1" spans="1:5" s="27" customFormat="1" ht="44.25" customHeight="1">
      <c r="A1" s="26" t="s">
        <v>49</v>
      </c>
      <c r="B1" s="26" t="s">
        <v>50</v>
      </c>
      <c r="C1" s="26" t="s">
        <v>51</v>
      </c>
      <c r="D1" s="26" t="s">
        <v>52</v>
      </c>
      <c r="E1" s="26" t="s">
        <v>27</v>
      </c>
    </row>
    <row r="2" spans="1:5" ht="36.75" customHeight="1">
      <c r="A2" s="28" t="s">
        <v>53</v>
      </c>
      <c r="B2" s="29" t="s">
        <v>54</v>
      </c>
      <c r="C2" s="29" t="s">
        <v>55</v>
      </c>
      <c r="D2" s="29" t="s">
        <v>56</v>
      </c>
      <c r="E2" s="28" t="s">
        <v>57</v>
      </c>
    </row>
  </sheetData>
  <phoneticPr fontId="3"/>
  <dataValidations count="1">
    <dataValidation imeMode="hiragana" allowBlank="1" showInputMessage="1" showErrorMessage="1" sqref="B1:C1048576 IX1:IY1048576 ST1:SU1048576 ACP1:ACQ1048576 AML1:AMM1048576 AWH1:AWI1048576 BGD1:BGE1048576 BPZ1:BQA1048576 BZV1:BZW1048576 CJR1:CJS1048576 CTN1:CTO1048576 DDJ1:DDK1048576 DNF1:DNG1048576 DXB1:DXC1048576 EGX1:EGY1048576 EQT1:EQU1048576 FAP1:FAQ1048576 FKL1:FKM1048576 FUH1:FUI1048576 GED1:GEE1048576 GNZ1:GOA1048576 GXV1:GXW1048576 HHR1:HHS1048576 HRN1:HRO1048576 IBJ1:IBK1048576 ILF1:ILG1048576 IVB1:IVC1048576 JEX1:JEY1048576 JOT1:JOU1048576 JYP1:JYQ1048576 KIL1:KIM1048576 KSH1:KSI1048576 LCD1:LCE1048576 LLZ1:LMA1048576 LVV1:LVW1048576 MFR1:MFS1048576 MPN1:MPO1048576 MZJ1:MZK1048576 NJF1:NJG1048576 NTB1:NTC1048576 OCX1:OCY1048576 OMT1:OMU1048576 OWP1:OWQ1048576 PGL1:PGM1048576 PQH1:PQI1048576 QAD1:QAE1048576 QJZ1:QKA1048576 QTV1:QTW1048576 RDR1:RDS1048576 RNN1:RNO1048576 RXJ1:RXK1048576 SHF1:SHG1048576 SRB1:SRC1048576 TAX1:TAY1048576 TKT1:TKU1048576 TUP1:TUQ1048576 UEL1:UEM1048576 UOH1:UOI1048576 UYD1:UYE1048576 VHZ1:VIA1048576 VRV1:VRW1048576 WBR1:WBS1048576 WLN1:WLO1048576 WVJ1:WVK1048576"/>
  </dataValidations>
  <pageMargins left="0.75" right="0.75" top="1" bottom="1" header="0.51200000000000001" footer="0.51200000000000001"/>
  <pageSetup paperSize="9" orientation="landscape" copies="2"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3"/>
  <sheetViews>
    <sheetView view="pageBreakPreview" zoomScaleNormal="100" workbookViewId="0">
      <selection activeCell="A5" sqref="A5"/>
    </sheetView>
  </sheetViews>
  <sheetFormatPr defaultRowHeight="13.5"/>
  <cols>
    <col min="1" max="3" width="9" style="1"/>
    <col min="4" max="4" width="17.25" style="1" customWidth="1"/>
    <col min="5" max="6" width="9" style="1"/>
    <col min="7" max="7" width="10.625" style="1" customWidth="1"/>
    <col min="8" max="8" width="21.375" style="1" customWidth="1"/>
    <col min="9" max="259" width="9" style="1"/>
    <col min="260" max="260" width="17.25" style="1" customWidth="1"/>
    <col min="261" max="262" width="9" style="1"/>
    <col min="263" max="263" width="10.625" style="1" customWidth="1"/>
    <col min="264" max="264" width="21.375" style="1" customWidth="1"/>
    <col min="265" max="515" width="9" style="1"/>
    <col min="516" max="516" width="17.25" style="1" customWidth="1"/>
    <col min="517" max="518" width="9" style="1"/>
    <col min="519" max="519" width="10.625" style="1" customWidth="1"/>
    <col min="520" max="520" width="21.375" style="1" customWidth="1"/>
    <col min="521" max="771" width="9" style="1"/>
    <col min="772" max="772" width="17.25" style="1" customWidth="1"/>
    <col min="773" max="774" width="9" style="1"/>
    <col min="775" max="775" width="10.625" style="1" customWidth="1"/>
    <col min="776" max="776" width="21.375" style="1" customWidth="1"/>
    <col min="777" max="1027" width="9" style="1"/>
    <col min="1028" max="1028" width="17.25" style="1" customWidth="1"/>
    <col min="1029" max="1030" width="9" style="1"/>
    <col min="1031" max="1031" width="10.625" style="1" customWidth="1"/>
    <col min="1032" max="1032" width="21.375" style="1" customWidth="1"/>
    <col min="1033" max="1283" width="9" style="1"/>
    <col min="1284" max="1284" width="17.25" style="1" customWidth="1"/>
    <col min="1285" max="1286" width="9" style="1"/>
    <col min="1287" max="1287" width="10.625" style="1" customWidth="1"/>
    <col min="1288" max="1288" width="21.375" style="1" customWidth="1"/>
    <col min="1289" max="1539" width="9" style="1"/>
    <col min="1540" max="1540" width="17.25" style="1" customWidth="1"/>
    <col min="1541" max="1542" width="9" style="1"/>
    <col min="1543" max="1543" width="10.625" style="1" customWidth="1"/>
    <col min="1544" max="1544" width="21.375" style="1" customWidth="1"/>
    <col min="1545" max="1795" width="9" style="1"/>
    <col min="1796" max="1796" width="17.25" style="1" customWidth="1"/>
    <col min="1797" max="1798" width="9" style="1"/>
    <col min="1799" max="1799" width="10.625" style="1" customWidth="1"/>
    <col min="1800" max="1800" width="21.375" style="1" customWidth="1"/>
    <col min="1801" max="2051" width="9" style="1"/>
    <col min="2052" max="2052" width="17.25" style="1" customWidth="1"/>
    <col min="2053" max="2054" width="9" style="1"/>
    <col min="2055" max="2055" width="10.625" style="1" customWidth="1"/>
    <col min="2056" max="2056" width="21.375" style="1" customWidth="1"/>
    <col min="2057" max="2307" width="9" style="1"/>
    <col min="2308" max="2308" width="17.25" style="1" customWidth="1"/>
    <col min="2309" max="2310" width="9" style="1"/>
    <col min="2311" max="2311" width="10.625" style="1" customWidth="1"/>
    <col min="2312" max="2312" width="21.375" style="1" customWidth="1"/>
    <col min="2313" max="2563" width="9" style="1"/>
    <col min="2564" max="2564" width="17.25" style="1" customWidth="1"/>
    <col min="2565" max="2566" width="9" style="1"/>
    <col min="2567" max="2567" width="10.625" style="1" customWidth="1"/>
    <col min="2568" max="2568" width="21.375" style="1" customWidth="1"/>
    <col min="2569" max="2819" width="9" style="1"/>
    <col min="2820" max="2820" width="17.25" style="1" customWidth="1"/>
    <col min="2821" max="2822" width="9" style="1"/>
    <col min="2823" max="2823" width="10.625" style="1" customWidth="1"/>
    <col min="2824" max="2824" width="21.375" style="1" customWidth="1"/>
    <col min="2825" max="3075" width="9" style="1"/>
    <col min="3076" max="3076" width="17.25" style="1" customWidth="1"/>
    <col min="3077" max="3078" width="9" style="1"/>
    <col min="3079" max="3079" width="10.625" style="1" customWidth="1"/>
    <col min="3080" max="3080" width="21.375" style="1" customWidth="1"/>
    <col min="3081" max="3331" width="9" style="1"/>
    <col min="3332" max="3332" width="17.25" style="1" customWidth="1"/>
    <col min="3333" max="3334" width="9" style="1"/>
    <col min="3335" max="3335" width="10.625" style="1" customWidth="1"/>
    <col min="3336" max="3336" width="21.375" style="1" customWidth="1"/>
    <col min="3337" max="3587" width="9" style="1"/>
    <col min="3588" max="3588" width="17.25" style="1" customWidth="1"/>
    <col min="3589" max="3590" width="9" style="1"/>
    <col min="3591" max="3591" width="10.625" style="1" customWidth="1"/>
    <col min="3592" max="3592" width="21.375" style="1" customWidth="1"/>
    <col min="3593" max="3843" width="9" style="1"/>
    <col min="3844" max="3844" width="17.25" style="1" customWidth="1"/>
    <col min="3845" max="3846" width="9" style="1"/>
    <col min="3847" max="3847" width="10.625" style="1" customWidth="1"/>
    <col min="3848" max="3848" width="21.375" style="1" customWidth="1"/>
    <col min="3849" max="4099" width="9" style="1"/>
    <col min="4100" max="4100" width="17.25" style="1" customWidth="1"/>
    <col min="4101" max="4102" width="9" style="1"/>
    <col min="4103" max="4103" width="10.625" style="1" customWidth="1"/>
    <col min="4104" max="4104" width="21.375" style="1" customWidth="1"/>
    <col min="4105" max="4355" width="9" style="1"/>
    <col min="4356" max="4356" width="17.25" style="1" customWidth="1"/>
    <col min="4357" max="4358" width="9" style="1"/>
    <col min="4359" max="4359" width="10.625" style="1" customWidth="1"/>
    <col min="4360" max="4360" width="21.375" style="1" customWidth="1"/>
    <col min="4361" max="4611" width="9" style="1"/>
    <col min="4612" max="4612" width="17.25" style="1" customWidth="1"/>
    <col min="4613" max="4614" width="9" style="1"/>
    <col min="4615" max="4615" width="10.625" style="1" customWidth="1"/>
    <col min="4616" max="4616" width="21.375" style="1" customWidth="1"/>
    <col min="4617" max="4867" width="9" style="1"/>
    <col min="4868" max="4868" width="17.25" style="1" customWidth="1"/>
    <col min="4869" max="4870" width="9" style="1"/>
    <col min="4871" max="4871" width="10.625" style="1" customWidth="1"/>
    <col min="4872" max="4872" width="21.375" style="1" customWidth="1"/>
    <col min="4873" max="5123" width="9" style="1"/>
    <col min="5124" max="5124" width="17.25" style="1" customWidth="1"/>
    <col min="5125" max="5126" width="9" style="1"/>
    <col min="5127" max="5127" width="10.625" style="1" customWidth="1"/>
    <col min="5128" max="5128" width="21.375" style="1" customWidth="1"/>
    <col min="5129" max="5379" width="9" style="1"/>
    <col min="5380" max="5380" width="17.25" style="1" customWidth="1"/>
    <col min="5381" max="5382" width="9" style="1"/>
    <col min="5383" max="5383" width="10.625" style="1" customWidth="1"/>
    <col min="5384" max="5384" width="21.375" style="1" customWidth="1"/>
    <col min="5385" max="5635" width="9" style="1"/>
    <col min="5636" max="5636" width="17.25" style="1" customWidth="1"/>
    <col min="5637" max="5638" width="9" style="1"/>
    <col min="5639" max="5639" width="10.625" style="1" customWidth="1"/>
    <col min="5640" max="5640" width="21.375" style="1" customWidth="1"/>
    <col min="5641" max="5891" width="9" style="1"/>
    <col min="5892" max="5892" width="17.25" style="1" customWidth="1"/>
    <col min="5893" max="5894" width="9" style="1"/>
    <col min="5895" max="5895" width="10.625" style="1" customWidth="1"/>
    <col min="5896" max="5896" width="21.375" style="1" customWidth="1"/>
    <col min="5897" max="6147" width="9" style="1"/>
    <col min="6148" max="6148" width="17.25" style="1" customWidth="1"/>
    <col min="6149" max="6150" width="9" style="1"/>
    <col min="6151" max="6151" width="10.625" style="1" customWidth="1"/>
    <col min="6152" max="6152" width="21.375" style="1" customWidth="1"/>
    <col min="6153" max="6403" width="9" style="1"/>
    <col min="6404" max="6404" width="17.25" style="1" customWidth="1"/>
    <col min="6405" max="6406" width="9" style="1"/>
    <col min="6407" max="6407" width="10.625" style="1" customWidth="1"/>
    <col min="6408" max="6408" width="21.375" style="1" customWidth="1"/>
    <col min="6409" max="6659" width="9" style="1"/>
    <col min="6660" max="6660" width="17.25" style="1" customWidth="1"/>
    <col min="6661" max="6662" width="9" style="1"/>
    <col min="6663" max="6663" width="10.625" style="1" customWidth="1"/>
    <col min="6664" max="6664" width="21.375" style="1" customWidth="1"/>
    <col min="6665" max="6915" width="9" style="1"/>
    <col min="6916" max="6916" width="17.25" style="1" customWidth="1"/>
    <col min="6917" max="6918" width="9" style="1"/>
    <col min="6919" max="6919" width="10.625" style="1" customWidth="1"/>
    <col min="6920" max="6920" width="21.375" style="1" customWidth="1"/>
    <col min="6921" max="7171" width="9" style="1"/>
    <col min="7172" max="7172" width="17.25" style="1" customWidth="1"/>
    <col min="7173" max="7174" width="9" style="1"/>
    <col min="7175" max="7175" width="10.625" style="1" customWidth="1"/>
    <col min="7176" max="7176" width="21.375" style="1" customWidth="1"/>
    <col min="7177" max="7427" width="9" style="1"/>
    <col min="7428" max="7428" width="17.25" style="1" customWidth="1"/>
    <col min="7429" max="7430" width="9" style="1"/>
    <col min="7431" max="7431" width="10.625" style="1" customWidth="1"/>
    <col min="7432" max="7432" width="21.375" style="1" customWidth="1"/>
    <col min="7433" max="7683" width="9" style="1"/>
    <col min="7684" max="7684" width="17.25" style="1" customWidth="1"/>
    <col min="7685" max="7686" width="9" style="1"/>
    <col min="7687" max="7687" width="10.625" style="1" customWidth="1"/>
    <col min="7688" max="7688" width="21.375" style="1" customWidth="1"/>
    <col min="7689" max="7939" width="9" style="1"/>
    <col min="7940" max="7940" width="17.25" style="1" customWidth="1"/>
    <col min="7941" max="7942" width="9" style="1"/>
    <col min="7943" max="7943" width="10.625" style="1" customWidth="1"/>
    <col min="7944" max="7944" width="21.375" style="1" customWidth="1"/>
    <col min="7945" max="8195" width="9" style="1"/>
    <col min="8196" max="8196" width="17.25" style="1" customWidth="1"/>
    <col min="8197" max="8198" width="9" style="1"/>
    <col min="8199" max="8199" width="10.625" style="1" customWidth="1"/>
    <col min="8200" max="8200" width="21.375" style="1" customWidth="1"/>
    <col min="8201" max="8451" width="9" style="1"/>
    <col min="8452" max="8452" width="17.25" style="1" customWidth="1"/>
    <col min="8453" max="8454" width="9" style="1"/>
    <col min="8455" max="8455" width="10.625" style="1" customWidth="1"/>
    <col min="8456" max="8456" width="21.375" style="1" customWidth="1"/>
    <col min="8457" max="8707" width="9" style="1"/>
    <col min="8708" max="8708" width="17.25" style="1" customWidth="1"/>
    <col min="8709" max="8710" width="9" style="1"/>
    <col min="8711" max="8711" width="10.625" style="1" customWidth="1"/>
    <col min="8712" max="8712" width="21.375" style="1" customWidth="1"/>
    <col min="8713" max="8963" width="9" style="1"/>
    <col min="8964" max="8964" width="17.25" style="1" customWidth="1"/>
    <col min="8965" max="8966" width="9" style="1"/>
    <col min="8967" max="8967" width="10.625" style="1" customWidth="1"/>
    <col min="8968" max="8968" width="21.375" style="1" customWidth="1"/>
    <col min="8969" max="9219" width="9" style="1"/>
    <col min="9220" max="9220" width="17.25" style="1" customWidth="1"/>
    <col min="9221" max="9222" width="9" style="1"/>
    <col min="9223" max="9223" width="10.625" style="1" customWidth="1"/>
    <col min="9224" max="9224" width="21.375" style="1" customWidth="1"/>
    <col min="9225" max="9475" width="9" style="1"/>
    <col min="9476" max="9476" width="17.25" style="1" customWidth="1"/>
    <col min="9477" max="9478" width="9" style="1"/>
    <col min="9479" max="9479" width="10.625" style="1" customWidth="1"/>
    <col min="9480" max="9480" width="21.375" style="1" customWidth="1"/>
    <col min="9481" max="9731" width="9" style="1"/>
    <col min="9732" max="9732" width="17.25" style="1" customWidth="1"/>
    <col min="9733" max="9734" width="9" style="1"/>
    <col min="9735" max="9735" width="10.625" style="1" customWidth="1"/>
    <col min="9736" max="9736" width="21.375" style="1" customWidth="1"/>
    <col min="9737" max="9987" width="9" style="1"/>
    <col min="9988" max="9988" width="17.25" style="1" customWidth="1"/>
    <col min="9989" max="9990" width="9" style="1"/>
    <col min="9991" max="9991" width="10.625" style="1" customWidth="1"/>
    <col min="9992" max="9992" width="21.375" style="1" customWidth="1"/>
    <col min="9993" max="10243" width="9" style="1"/>
    <col min="10244" max="10244" width="17.25" style="1" customWidth="1"/>
    <col min="10245" max="10246" width="9" style="1"/>
    <col min="10247" max="10247" width="10.625" style="1" customWidth="1"/>
    <col min="10248" max="10248" width="21.375" style="1" customWidth="1"/>
    <col min="10249" max="10499" width="9" style="1"/>
    <col min="10500" max="10500" width="17.25" style="1" customWidth="1"/>
    <col min="10501" max="10502" width="9" style="1"/>
    <col min="10503" max="10503" width="10.625" style="1" customWidth="1"/>
    <col min="10504" max="10504" width="21.375" style="1" customWidth="1"/>
    <col min="10505" max="10755" width="9" style="1"/>
    <col min="10756" max="10756" width="17.25" style="1" customWidth="1"/>
    <col min="10757" max="10758" width="9" style="1"/>
    <col min="10759" max="10759" width="10.625" style="1" customWidth="1"/>
    <col min="10760" max="10760" width="21.375" style="1" customWidth="1"/>
    <col min="10761" max="11011" width="9" style="1"/>
    <col min="11012" max="11012" width="17.25" style="1" customWidth="1"/>
    <col min="11013" max="11014" width="9" style="1"/>
    <col min="11015" max="11015" width="10.625" style="1" customWidth="1"/>
    <col min="11016" max="11016" width="21.375" style="1" customWidth="1"/>
    <col min="11017" max="11267" width="9" style="1"/>
    <col min="11268" max="11268" width="17.25" style="1" customWidth="1"/>
    <col min="11269" max="11270" width="9" style="1"/>
    <col min="11271" max="11271" width="10.625" style="1" customWidth="1"/>
    <col min="11272" max="11272" width="21.375" style="1" customWidth="1"/>
    <col min="11273" max="11523" width="9" style="1"/>
    <col min="11524" max="11524" width="17.25" style="1" customWidth="1"/>
    <col min="11525" max="11526" width="9" style="1"/>
    <col min="11527" max="11527" width="10.625" style="1" customWidth="1"/>
    <col min="11528" max="11528" width="21.375" style="1" customWidth="1"/>
    <col min="11529" max="11779" width="9" style="1"/>
    <col min="11780" max="11780" width="17.25" style="1" customWidth="1"/>
    <col min="11781" max="11782" width="9" style="1"/>
    <col min="11783" max="11783" width="10.625" style="1" customWidth="1"/>
    <col min="11784" max="11784" width="21.375" style="1" customWidth="1"/>
    <col min="11785" max="12035" width="9" style="1"/>
    <col min="12036" max="12036" width="17.25" style="1" customWidth="1"/>
    <col min="12037" max="12038" width="9" style="1"/>
    <col min="12039" max="12039" width="10.625" style="1" customWidth="1"/>
    <col min="12040" max="12040" width="21.375" style="1" customWidth="1"/>
    <col min="12041" max="12291" width="9" style="1"/>
    <col min="12292" max="12292" width="17.25" style="1" customWidth="1"/>
    <col min="12293" max="12294" width="9" style="1"/>
    <col min="12295" max="12295" width="10.625" style="1" customWidth="1"/>
    <col min="12296" max="12296" width="21.375" style="1" customWidth="1"/>
    <col min="12297" max="12547" width="9" style="1"/>
    <col min="12548" max="12548" width="17.25" style="1" customWidth="1"/>
    <col min="12549" max="12550" width="9" style="1"/>
    <col min="12551" max="12551" width="10.625" style="1" customWidth="1"/>
    <col min="12552" max="12552" width="21.375" style="1" customWidth="1"/>
    <col min="12553" max="12803" width="9" style="1"/>
    <col min="12804" max="12804" width="17.25" style="1" customWidth="1"/>
    <col min="12805" max="12806" width="9" style="1"/>
    <col min="12807" max="12807" width="10.625" style="1" customWidth="1"/>
    <col min="12808" max="12808" width="21.375" style="1" customWidth="1"/>
    <col min="12809" max="13059" width="9" style="1"/>
    <col min="13060" max="13060" width="17.25" style="1" customWidth="1"/>
    <col min="13061" max="13062" width="9" style="1"/>
    <col min="13063" max="13063" width="10.625" style="1" customWidth="1"/>
    <col min="13064" max="13064" width="21.375" style="1" customWidth="1"/>
    <col min="13065" max="13315" width="9" style="1"/>
    <col min="13316" max="13316" width="17.25" style="1" customWidth="1"/>
    <col min="13317" max="13318" width="9" style="1"/>
    <col min="13319" max="13319" width="10.625" style="1" customWidth="1"/>
    <col min="13320" max="13320" width="21.375" style="1" customWidth="1"/>
    <col min="13321" max="13571" width="9" style="1"/>
    <col min="13572" max="13572" width="17.25" style="1" customWidth="1"/>
    <col min="13573" max="13574" width="9" style="1"/>
    <col min="13575" max="13575" width="10.625" style="1" customWidth="1"/>
    <col min="13576" max="13576" width="21.375" style="1" customWidth="1"/>
    <col min="13577" max="13827" width="9" style="1"/>
    <col min="13828" max="13828" width="17.25" style="1" customWidth="1"/>
    <col min="13829" max="13830" width="9" style="1"/>
    <col min="13831" max="13831" width="10.625" style="1" customWidth="1"/>
    <col min="13832" max="13832" width="21.375" style="1" customWidth="1"/>
    <col min="13833" max="14083" width="9" style="1"/>
    <col min="14084" max="14084" width="17.25" style="1" customWidth="1"/>
    <col min="14085" max="14086" width="9" style="1"/>
    <col min="14087" max="14087" width="10.625" style="1" customWidth="1"/>
    <col min="14088" max="14088" width="21.375" style="1" customWidth="1"/>
    <col min="14089" max="14339" width="9" style="1"/>
    <col min="14340" max="14340" width="17.25" style="1" customWidth="1"/>
    <col min="14341" max="14342" width="9" style="1"/>
    <col min="14343" max="14343" width="10.625" style="1" customWidth="1"/>
    <col min="14344" max="14344" width="21.375" style="1" customWidth="1"/>
    <col min="14345" max="14595" width="9" style="1"/>
    <col min="14596" max="14596" width="17.25" style="1" customWidth="1"/>
    <col min="14597" max="14598" width="9" style="1"/>
    <col min="14599" max="14599" width="10.625" style="1" customWidth="1"/>
    <col min="14600" max="14600" width="21.375" style="1" customWidth="1"/>
    <col min="14601" max="14851" width="9" style="1"/>
    <col min="14852" max="14852" width="17.25" style="1" customWidth="1"/>
    <col min="14853" max="14854" width="9" style="1"/>
    <col min="14855" max="14855" width="10.625" style="1" customWidth="1"/>
    <col min="14856" max="14856" width="21.375" style="1" customWidth="1"/>
    <col min="14857" max="15107" width="9" style="1"/>
    <col min="15108" max="15108" width="17.25" style="1" customWidth="1"/>
    <col min="15109" max="15110" width="9" style="1"/>
    <col min="15111" max="15111" width="10.625" style="1" customWidth="1"/>
    <col min="15112" max="15112" width="21.375" style="1" customWidth="1"/>
    <col min="15113" max="15363" width="9" style="1"/>
    <col min="15364" max="15364" width="17.25" style="1" customWidth="1"/>
    <col min="15365" max="15366" width="9" style="1"/>
    <col min="15367" max="15367" width="10.625" style="1" customWidth="1"/>
    <col min="15368" max="15368" width="21.375" style="1" customWidth="1"/>
    <col min="15369" max="15619" width="9" style="1"/>
    <col min="15620" max="15620" width="17.25" style="1" customWidth="1"/>
    <col min="15621" max="15622" width="9" style="1"/>
    <col min="15623" max="15623" width="10.625" style="1" customWidth="1"/>
    <col min="15624" max="15624" width="21.375" style="1" customWidth="1"/>
    <col min="15625" max="15875" width="9" style="1"/>
    <col min="15876" max="15876" width="17.25" style="1" customWidth="1"/>
    <col min="15877" max="15878" width="9" style="1"/>
    <col min="15879" max="15879" width="10.625" style="1" customWidth="1"/>
    <col min="15880" max="15880" width="21.375" style="1" customWidth="1"/>
    <col min="15881" max="16131" width="9" style="1"/>
    <col min="16132" max="16132" width="17.25" style="1" customWidth="1"/>
    <col min="16133" max="16134" width="9" style="1"/>
    <col min="16135" max="16135" width="10.625" style="1" customWidth="1"/>
    <col min="16136" max="16136" width="21.375" style="1" customWidth="1"/>
    <col min="16137" max="16384" width="9" style="1"/>
  </cols>
  <sheetData>
    <row r="1" spans="1:8" ht="14.25">
      <c r="A1" s="31" t="s">
        <v>0</v>
      </c>
      <c r="B1" s="31"/>
      <c r="C1" s="31"/>
      <c r="D1" s="31"/>
      <c r="E1" s="31"/>
      <c r="F1" s="31"/>
      <c r="G1" s="31"/>
      <c r="H1" s="31"/>
    </row>
    <row r="2" spans="1:8">
      <c r="E2" s="2"/>
      <c r="F2" s="2" t="str">
        <f>基礎データ!C2</f>
        <v>ｺｳﾍﾞ ﾀﾛｳ</v>
      </c>
    </row>
    <row r="3" spans="1:8">
      <c r="C3" s="3" t="s">
        <v>1</v>
      </c>
      <c r="D3" s="4" t="str">
        <f>基礎データ!A2</f>
        <v>001C001C</v>
      </c>
      <c r="E3" s="5" t="s">
        <v>2</v>
      </c>
      <c r="F3" s="6" t="str">
        <f>基礎データ!B2</f>
        <v>神戸　太郎</v>
      </c>
      <c r="G3" s="6"/>
    </row>
    <row r="4" spans="1:8">
      <c r="E4" s="7"/>
      <c r="F4" s="7"/>
    </row>
    <row r="5" spans="1:8">
      <c r="A5" s="8">
        <v>4</v>
      </c>
      <c r="B5" s="1" t="s">
        <v>3</v>
      </c>
      <c r="D5" s="1" t="s">
        <v>4</v>
      </c>
      <c r="E5" s="92" t="str">
        <f>基礎データ!D2</f>
        <v>○○学</v>
      </c>
      <c r="F5" s="92"/>
      <c r="G5" s="92"/>
      <c r="H5" s="92"/>
    </row>
    <row r="7" spans="1:8" ht="12.95" customHeight="1">
      <c r="A7" s="33" t="s">
        <v>5</v>
      </c>
      <c r="B7" s="35" t="s">
        <v>6</v>
      </c>
      <c r="C7" s="37" t="s">
        <v>7</v>
      </c>
      <c r="D7" s="38"/>
      <c r="E7" s="37" t="s">
        <v>8</v>
      </c>
      <c r="F7" s="41"/>
      <c r="G7" s="43" t="s">
        <v>9</v>
      </c>
      <c r="H7" s="45" t="s">
        <v>10</v>
      </c>
    </row>
    <row r="8" spans="1:8" ht="12.95" customHeight="1">
      <c r="A8" s="34"/>
      <c r="B8" s="36"/>
      <c r="C8" s="39"/>
      <c r="D8" s="40"/>
      <c r="E8" s="39"/>
      <c r="F8" s="42"/>
      <c r="G8" s="44"/>
      <c r="H8" s="46"/>
    </row>
    <row r="9" spans="1:8" ht="12.95" customHeight="1">
      <c r="A9" s="58">
        <v>43831</v>
      </c>
      <c r="B9" s="59" t="str">
        <f>TEXT(A9,"aaa")</f>
        <v>水</v>
      </c>
      <c r="C9" s="103" t="s">
        <v>11</v>
      </c>
      <c r="D9" s="94"/>
      <c r="E9" s="104" t="str">
        <f>IF(Q9=0,"",IF(Q9&gt;8,"入力ミス",Q9))</f>
        <v/>
      </c>
      <c r="F9" s="105"/>
      <c r="G9" s="106"/>
      <c r="H9" s="107"/>
    </row>
    <row r="10" spans="1:8" ht="12.95" customHeight="1">
      <c r="A10" s="47"/>
      <c r="B10" s="48"/>
      <c r="C10" s="9" t="s">
        <v>12</v>
      </c>
      <c r="D10" s="10"/>
      <c r="E10" s="97"/>
      <c r="F10" s="98"/>
      <c r="G10" s="100"/>
      <c r="H10" s="102"/>
    </row>
    <row r="11" spans="1:8" ht="12.95" customHeight="1">
      <c r="A11" s="47">
        <f>A9+1</f>
        <v>43832</v>
      </c>
      <c r="B11" s="59" t="str">
        <f>TEXT(A11,"aaa")</f>
        <v>木</v>
      </c>
      <c r="C11" s="93" t="s">
        <v>13</v>
      </c>
      <c r="D11" s="94"/>
      <c r="E11" s="95" t="str">
        <f>IF(Q11=0,"",IF(Q11&gt;8,"入力ミス",Q11))</f>
        <v/>
      </c>
      <c r="F11" s="96"/>
      <c r="G11" s="99"/>
      <c r="H11" s="101"/>
    </row>
    <row r="12" spans="1:8" ht="12.95" customHeight="1">
      <c r="A12" s="47"/>
      <c r="B12" s="48"/>
      <c r="C12" s="11" t="s">
        <v>12</v>
      </c>
      <c r="D12" s="10"/>
      <c r="E12" s="97"/>
      <c r="F12" s="98"/>
      <c r="G12" s="100"/>
      <c r="H12" s="102"/>
    </row>
    <row r="13" spans="1:8" ht="12.95" customHeight="1">
      <c r="A13" s="47">
        <f>A11+1</f>
        <v>43833</v>
      </c>
      <c r="B13" s="59" t="str">
        <f t="shared" ref="B13" si="0">TEXT(A13,"aaa")</f>
        <v>金</v>
      </c>
      <c r="C13" s="108" t="s">
        <v>13</v>
      </c>
      <c r="D13" s="109"/>
      <c r="E13" s="110" t="str">
        <f>IF(Q13=0,"",IF(Q13&gt;8,"入力ミス",Q13))</f>
        <v/>
      </c>
      <c r="F13" s="111"/>
      <c r="G13" s="112"/>
      <c r="H13" s="113"/>
    </row>
    <row r="14" spans="1:8" ht="12.95" customHeight="1">
      <c r="A14" s="47"/>
      <c r="B14" s="48"/>
      <c r="C14" s="11" t="s">
        <v>12</v>
      </c>
      <c r="D14" s="10"/>
      <c r="E14" s="97"/>
      <c r="F14" s="98"/>
      <c r="G14" s="100"/>
      <c r="H14" s="102"/>
    </row>
    <row r="15" spans="1:8" ht="12.95" customHeight="1">
      <c r="A15" s="47">
        <f>A13+1</f>
        <v>43834</v>
      </c>
      <c r="B15" s="59" t="str">
        <f t="shared" ref="B15" si="1">TEXT(A15,"aaa")</f>
        <v>土</v>
      </c>
      <c r="C15" s="108" t="s">
        <v>14</v>
      </c>
      <c r="D15" s="109"/>
      <c r="E15" s="95" t="str">
        <f>IF(Q15=0,"",IF(Q15&gt;8,"入力ミス",Q15))</f>
        <v/>
      </c>
      <c r="F15" s="96"/>
      <c r="G15" s="112"/>
      <c r="H15" s="101"/>
    </row>
    <row r="16" spans="1:8" ht="12.95" customHeight="1">
      <c r="A16" s="47"/>
      <c r="B16" s="48"/>
      <c r="C16" s="12" t="s">
        <v>12</v>
      </c>
      <c r="D16" s="13"/>
      <c r="E16" s="110"/>
      <c r="F16" s="111"/>
      <c r="G16" s="112"/>
      <c r="H16" s="113"/>
    </row>
    <row r="17" spans="1:8" ht="12.95" customHeight="1">
      <c r="A17" s="47">
        <f>A15+1</f>
        <v>43835</v>
      </c>
      <c r="B17" s="59" t="str">
        <f t="shared" ref="B17" si="2">TEXT(A17,"aaa")</f>
        <v>日</v>
      </c>
      <c r="C17" s="93" t="s">
        <v>15</v>
      </c>
      <c r="D17" s="94"/>
      <c r="E17" s="95" t="str">
        <f>IF(Q17=0,"",IF(Q17&gt;8,"入力ミス",Q17))</f>
        <v/>
      </c>
      <c r="F17" s="96"/>
      <c r="G17" s="99"/>
      <c r="H17" s="101"/>
    </row>
    <row r="18" spans="1:8" ht="12.95" customHeight="1">
      <c r="A18" s="47"/>
      <c r="B18" s="48"/>
      <c r="C18" s="12" t="s">
        <v>12</v>
      </c>
      <c r="D18" s="13"/>
      <c r="E18" s="110"/>
      <c r="F18" s="111"/>
      <c r="G18" s="112"/>
      <c r="H18" s="113"/>
    </row>
    <row r="19" spans="1:8" ht="12.95" customHeight="1">
      <c r="A19" s="47">
        <f>A17+1</f>
        <v>43836</v>
      </c>
      <c r="B19" s="59" t="str">
        <f t="shared" ref="B19" si="3">TEXT(A19,"aaa")</f>
        <v>月</v>
      </c>
      <c r="C19" s="93" t="s">
        <v>16</v>
      </c>
      <c r="D19" s="94"/>
      <c r="E19" s="95" t="str">
        <f>IF(Q19=0,"",IF(Q19&gt;8,"入力ミス",Q19))</f>
        <v/>
      </c>
      <c r="F19" s="96"/>
      <c r="G19" s="99"/>
      <c r="H19" s="101"/>
    </row>
    <row r="20" spans="1:8" ht="12.95" customHeight="1">
      <c r="A20" s="47"/>
      <c r="B20" s="48"/>
      <c r="C20" s="11" t="s">
        <v>12</v>
      </c>
      <c r="D20" s="10"/>
      <c r="E20" s="97"/>
      <c r="F20" s="98"/>
      <c r="G20" s="100"/>
      <c r="H20" s="102"/>
    </row>
    <row r="21" spans="1:8" ht="12.95" customHeight="1">
      <c r="A21" s="47">
        <f>A19+1</f>
        <v>43837</v>
      </c>
      <c r="B21" s="59" t="str">
        <f t="shared" ref="B21" si="4">TEXT(A21,"aaa")</f>
        <v>火</v>
      </c>
      <c r="C21" s="108" t="s">
        <v>17</v>
      </c>
      <c r="D21" s="109"/>
      <c r="E21" s="110" t="str">
        <f>IF(Q21=0,"",IF(Q21&gt;8,"入力ミス",Q21))</f>
        <v/>
      </c>
      <c r="F21" s="111"/>
      <c r="G21" s="112"/>
      <c r="H21" s="113"/>
    </row>
    <row r="22" spans="1:8" ht="12.95" customHeight="1">
      <c r="A22" s="47"/>
      <c r="B22" s="48"/>
      <c r="C22" s="11" t="s">
        <v>12</v>
      </c>
      <c r="D22" s="10"/>
      <c r="E22" s="97"/>
      <c r="F22" s="98"/>
      <c r="G22" s="100"/>
      <c r="H22" s="102"/>
    </row>
    <row r="23" spans="1:8" ht="12.95" customHeight="1">
      <c r="A23" s="47">
        <f>A21+1</f>
        <v>43838</v>
      </c>
      <c r="B23" s="59" t="str">
        <f t="shared" ref="B23" si="5">TEXT(A23,"aaa")</f>
        <v>水</v>
      </c>
      <c r="C23" s="93" t="s">
        <v>19</v>
      </c>
      <c r="D23" s="94"/>
      <c r="E23" s="95" t="str">
        <f>IF(Q23=0,"",IF(Q23&gt;8,"入力ミス",Q23))</f>
        <v/>
      </c>
      <c r="F23" s="96"/>
      <c r="G23" s="112"/>
      <c r="H23" s="101"/>
    </row>
    <row r="24" spans="1:8" ht="12.95" customHeight="1">
      <c r="A24" s="47"/>
      <c r="B24" s="48"/>
      <c r="C24" s="12" t="s">
        <v>12</v>
      </c>
      <c r="D24" s="13"/>
      <c r="E24" s="110"/>
      <c r="F24" s="111"/>
      <c r="G24" s="112"/>
      <c r="H24" s="113"/>
    </row>
    <row r="25" spans="1:8" ht="12.95" customHeight="1">
      <c r="A25" s="47">
        <f>A23+1</f>
        <v>43839</v>
      </c>
      <c r="B25" s="59" t="str">
        <f t="shared" ref="B25" si="6">TEXT(A25,"aaa")</f>
        <v>木</v>
      </c>
      <c r="C25" s="93" t="s">
        <v>17</v>
      </c>
      <c r="D25" s="94"/>
      <c r="E25" s="95" t="str">
        <f>IF(Q25=0,"",IF(Q25&gt;8,"入力ミス",Q25))</f>
        <v/>
      </c>
      <c r="F25" s="96"/>
      <c r="G25" s="99"/>
      <c r="H25" s="101"/>
    </row>
    <row r="26" spans="1:8" ht="12.95" customHeight="1">
      <c r="A26" s="47"/>
      <c r="B26" s="48"/>
      <c r="C26" s="12" t="s">
        <v>12</v>
      </c>
      <c r="D26" s="13"/>
      <c r="E26" s="110"/>
      <c r="F26" s="111"/>
      <c r="G26" s="112"/>
      <c r="H26" s="113"/>
    </row>
    <row r="27" spans="1:8" ht="12.95" customHeight="1">
      <c r="A27" s="47">
        <f>A25+1</f>
        <v>43840</v>
      </c>
      <c r="B27" s="59" t="str">
        <f t="shared" ref="B27" si="7">TEXT(A27,"aaa")</f>
        <v>金</v>
      </c>
      <c r="C27" s="93" t="s">
        <v>20</v>
      </c>
      <c r="D27" s="94"/>
      <c r="E27" s="95" t="str">
        <f>IF(Q27=0,"",IF(Q27&gt;8,"入力ミス",Q27))</f>
        <v/>
      </c>
      <c r="F27" s="96"/>
      <c r="G27" s="99"/>
      <c r="H27" s="101"/>
    </row>
    <row r="28" spans="1:8" ht="12.95" customHeight="1">
      <c r="A28" s="47"/>
      <c r="B28" s="48"/>
      <c r="C28" s="11" t="s">
        <v>12</v>
      </c>
      <c r="D28" s="10"/>
      <c r="E28" s="97"/>
      <c r="F28" s="98"/>
      <c r="G28" s="100"/>
      <c r="H28" s="102"/>
    </row>
    <row r="29" spans="1:8" ht="12.95" customHeight="1">
      <c r="A29" s="47">
        <f>A27+1</f>
        <v>43841</v>
      </c>
      <c r="B29" s="59" t="str">
        <f t="shared" ref="B29" si="8">TEXT(A29,"aaa")</f>
        <v>土</v>
      </c>
      <c r="C29" s="108" t="s">
        <v>21</v>
      </c>
      <c r="D29" s="109"/>
      <c r="E29" s="110" t="str">
        <f>IF(Q29=0,"",IF(Q29&gt;8,"入力ミス",Q29))</f>
        <v/>
      </c>
      <c r="F29" s="111"/>
      <c r="G29" s="112"/>
      <c r="H29" s="113"/>
    </row>
    <row r="30" spans="1:8" ht="12.95" customHeight="1">
      <c r="A30" s="47"/>
      <c r="B30" s="48"/>
      <c r="C30" s="11" t="s">
        <v>12</v>
      </c>
      <c r="D30" s="10"/>
      <c r="E30" s="97"/>
      <c r="F30" s="98"/>
      <c r="G30" s="100"/>
      <c r="H30" s="102"/>
    </row>
    <row r="31" spans="1:8" ht="12.95" customHeight="1">
      <c r="A31" s="47">
        <f>A29+1</f>
        <v>43842</v>
      </c>
      <c r="B31" s="59" t="str">
        <f t="shared" ref="B31" si="9">TEXT(A31,"aaa")</f>
        <v>日</v>
      </c>
      <c r="C31" s="93" t="s">
        <v>15</v>
      </c>
      <c r="D31" s="94"/>
      <c r="E31" s="95" t="str">
        <f>IF(Q31=0,"",IF(Q31&gt;8,"入力ミス",Q31))</f>
        <v/>
      </c>
      <c r="F31" s="96"/>
      <c r="G31" s="99"/>
      <c r="H31" s="101"/>
    </row>
    <row r="32" spans="1:8" ht="12.95" customHeight="1">
      <c r="A32" s="47"/>
      <c r="B32" s="48"/>
      <c r="C32" s="12" t="s">
        <v>12</v>
      </c>
      <c r="D32" s="13"/>
      <c r="E32" s="110"/>
      <c r="F32" s="111"/>
      <c r="G32" s="112"/>
      <c r="H32" s="113"/>
    </row>
    <row r="33" spans="1:8" ht="12.95" customHeight="1">
      <c r="A33" s="47">
        <f>A31+1</f>
        <v>43843</v>
      </c>
      <c r="B33" s="59" t="str">
        <f t="shared" ref="B33" si="10">TEXT(A33,"aaa")</f>
        <v>月</v>
      </c>
      <c r="C33" s="93" t="s">
        <v>15</v>
      </c>
      <c r="D33" s="94"/>
      <c r="E33" s="95" t="str">
        <f>IF(Q33=0,"",IF(Q33&gt;8,"入力ミス",Q33))</f>
        <v/>
      </c>
      <c r="F33" s="96"/>
      <c r="G33" s="99"/>
      <c r="H33" s="101"/>
    </row>
    <row r="34" spans="1:8" ht="12.95" customHeight="1">
      <c r="A34" s="47"/>
      <c r="B34" s="48"/>
      <c r="C34" s="12" t="s">
        <v>12</v>
      </c>
      <c r="D34" s="13"/>
      <c r="E34" s="110"/>
      <c r="F34" s="111"/>
      <c r="G34" s="112"/>
      <c r="H34" s="113"/>
    </row>
    <row r="35" spans="1:8" ht="12.95" customHeight="1">
      <c r="A35" s="47">
        <f>A33+1</f>
        <v>43844</v>
      </c>
      <c r="B35" s="59" t="str">
        <f t="shared" ref="B35" si="11">TEXT(A35,"aaa")</f>
        <v>火</v>
      </c>
      <c r="C35" s="93" t="s">
        <v>19</v>
      </c>
      <c r="D35" s="94"/>
      <c r="E35" s="95" t="str">
        <f>IF(Q35=0,"",IF(Q35&gt;8,"入力ミス",Q35))</f>
        <v/>
      </c>
      <c r="F35" s="96"/>
      <c r="G35" s="99"/>
      <c r="H35" s="101"/>
    </row>
    <row r="36" spans="1:8" ht="12.95" customHeight="1">
      <c r="A36" s="47"/>
      <c r="B36" s="48"/>
      <c r="C36" s="11" t="s">
        <v>12</v>
      </c>
      <c r="D36" s="10"/>
      <c r="E36" s="97"/>
      <c r="F36" s="98"/>
      <c r="G36" s="100"/>
      <c r="H36" s="102"/>
    </row>
    <row r="37" spans="1:8" ht="12.95" customHeight="1">
      <c r="A37" s="47">
        <f>A35+1</f>
        <v>43845</v>
      </c>
      <c r="B37" s="59" t="str">
        <f t="shared" ref="B37" si="12">TEXT(A37,"aaa")</f>
        <v>水</v>
      </c>
      <c r="C37" s="108" t="s">
        <v>16</v>
      </c>
      <c r="D37" s="109"/>
      <c r="E37" s="110" t="str">
        <f>IF(Q37=0,"",IF(Q37&gt;8,"入力ミス",Q37))</f>
        <v/>
      </c>
      <c r="F37" s="111"/>
      <c r="G37" s="112"/>
      <c r="H37" s="113"/>
    </row>
    <row r="38" spans="1:8" ht="12.95" customHeight="1">
      <c r="A38" s="47"/>
      <c r="B38" s="48"/>
      <c r="C38" s="11" t="s">
        <v>12</v>
      </c>
      <c r="D38" s="10"/>
      <c r="E38" s="97"/>
      <c r="F38" s="98"/>
      <c r="G38" s="100"/>
      <c r="H38" s="102"/>
    </row>
    <row r="39" spans="1:8" ht="12.95" customHeight="1">
      <c r="A39" s="47">
        <f>A37+1</f>
        <v>43846</v>
      </c>
      <c r="B39" s="59" t="str">
        <f t="shared" ref="B39" si="13">TEXT(A39,"aaa")</f>
        <v>木</v>
      </c>
      <c r="C39" s="93" t="s">
        <v>22</v>
      </c>
      <c r="D39" s="94"/>
      <c r="E39" s="95" t="str">
        <f>IF(Q39=0,"",IF(Q39&gt;8,"入力ミス",Q39))</f>
        <v/>
      </c>
      <c r="F39" s="96"/>
      <c r="G39" s="99"/>
      <c r="H39" s="101"/>
    </row>
    <row r="40" spans="1:8" ht="12.95" customHeight="1">
      <c r="A40" s="47"/>
      <c r="B40" s="48"/>
      <c r="C40" s="12" t="s">
        <v>12</v>
      </c>
      <c r="D40" s="13"/>
      <c r="E40" s="110"/>
      <c r="F40" s="111"/>
      <c r="G40" s="112"/>
      <c r="H40" s="113"/>
    </row>
    <row r="41" spans="1:8" ht="12.95" customHeight="1">
      <c r="A41" s="47">
        <f>A39+1</f>
        <v>43847</v>
      </c>
      <c r="B41" s="59" t="str">
        <f t="shared" ref="B41" si="14">TEXT(A41,"aaa")</f>
        <v>金</v>
      </c>
      <c r="C41" s="93" t="s">
        <v>15</v>
      </c>
      <c r="D41" s="94"/>
      <c r="E41" s="95" t="str">
        <f>IF(Q41=0,"",IF(Q41&gt;8,"入力ミス",Q41))</f>
        <v/>
      </c>
      <c r="F41" s="96"/>
      <c r="G41" s="99"/>
      <c r="H41" s="101"/>
    </row>
    <row r="42" spans="1:8" ht="12.95" customHeight="1">
      <c r="A42" s="47"/>
      <c r="B42" s="48"/>
      <c r="C42" s="12" t="s">
        <v>12</v>
      </c>
      <c r="D42" s="13"/>
      <c r="E42" s="110"/>
      <c r="F42" s="111"/>
      <c r="G42" s="112"/>
      <c r="H42" s="113"/>
    </row>
    <row r="43" spans="1:8" ht="12.95" customHeight="1">
      <c r="A43" s="47">
        <f>A41+1</f>
        <v>43848</v>
      </c>
      <c r="B43" s="59" t="str">
        <f t="shared" ref="B43" si="15">TEXT(A43,"aaa")</f>
        <v>土</v>
      </c>
      <c r="C43" s="93" t="s">
        <v>15</v>
      </c>
      <c r="D43" s="94"/>
      <c r="E43" s="95" t="str">
        <f>IF(Q43=0,"",IF(Q43&gt;8,"入力ミス",Q43))</f>
        <v/>
      </c>
      <c r="F43" s="96"/>
      <c r="G43" s="99"/>
      <c r="H43" s="101"/>
    </row>
    <row r="44" spans="1:8" ht="12.95" customHeight="1">
      <c r="A44" s="47"/>
      <c r="B44" s="48"/>
      <c r="C44" s="11" t="s">
        <v>12</v>
      </c>
      <c r="D44" s="10"/>
      <c r="E44" s="97"/>
      <c r="F44" s="98"/>
      <c r="G44" s="100"/>
      <c r="H44" s="102"/>
    </row>
    <row r="45" spans="1:8" ht="12.95" customHeight="1">
      <c r="A45" s="47">
        <f>A43+1</f>
        <v>43849</v>
      </c>
      <c r="B45" s="59" t="str">
        <f t="shared" ref="B45" si="16">TEXT(A45,"aaa")</f>
        <v>日</v>
      </c>
      <c r="C45" s="108" t="s">
        <v>16</v>
      </c>
      <c r="D45" s="109"/>
      <c r="E45" s="110" t="str">
        <f>IF(Q45=0,"",IF(Q45&gt;8,"入力ミス",Q45))</f>
        <v/>
      </c>
      <c r="F45" s="111"/>
      <c r="G45" s="112"/>
      <c r="H45" s="113"/>
    </row>
    <row r="46" spans="1:8" ht="12.95" customHeight="1">
      <c r="A46" s="47"/>
      <c r="B46" s="48"/>
      <c r="C46" s="11" t="s">
        <v>12</v>
      </c>
      <c r="D46" s="10"/>
      <c r="E46" s="97"/>
      <c r="F46" s="98"/>
      <c r="G46" s="100"/>
      <c r="H46" s="113"/>
    </row>
    <row r="47" spans="1:8" ht="12.95" customHeight="1">
      <c r="A47" s="47">
        <f>A45+1</f>
        <v>43850</v>
      </c>
      <c r="B47" s="59" t="str">
        <f t="shared" ref="B47" si="17">TEXT(A47,"aaa")</f>
        <v>月</v>
      </c>
      <c r="C47" s="93" t="s">
        <v>15</v>
      </c>
      <c r="D47" s="94"/>
      <c r="E47" s="95" t="str">
        <f>IF(Q47=0,"",IF(Q47&gt;8,"入力ミス",Q47))</f>
        <v/>
      </c>
      <c r="F47" s="96"/>
      <c r="G47" s="99"/>
      <c r="H47" s="101"/>
    </row>
    <row r="48" spans="1:8" ht="12.95" customHeight="1">
      <c r="A48" s="47"/>
      <c r="B48" s="48"/>
      <c r="C48" s="12" t="s">
        <v>12</v>
      </c>
      <c r="D48" s="13"/>
      <c r="E48" s="110"/>
      <c r="F48" s="111"/>
      <c r="G48" s="112"/>
      <c r="H48" s="113"/>
    </row>
    <row r="49" spans="1:8" ht="12.95" customHeight="1">
      <c r="A49" s="47">
        <f>A47+1</f>
        <v>43851</v>
      </c>
      <c r="B49" s="59" t="str">
        <f t="shared" ref="B49" si="18">TEXT(A49,"aaa")</f>
        <v>火</v>
      </c>
      <c r="C49" s="93" t="s">
        <v>22</v>
      </c>
      <c r="D49" s="94"/>
      <c r="E49" s="95" t="str">
        <f>IF(Q49=0,"",IF(Q49&gt;8,"入力ミス",Q49))</f>
        <v/>
      </c>
      <c r="F49" s="96"/>
      <c r="G49" s="99"/>
      <c r="H49" s="101"/>
    </row>
    <row r="50" spans="1:8" ht="12.95" customHeight="1">
      <c r="A50" s="47"/>
      <c r="B50" s="48"/>
      <c r="C50" s="12" t="s">
        <v>12</v>
      </c>
      <c r="D50" s="13"/>
      <c r="E50" s="110"/>
      <c r="F50" s="111"/>
      <c r="G50" s="112"/>
      <c r="H50" s="113"/>
    </row>
    <row r="51" spans="1:8" ht="12.95" customHeight="1">
      <c r="A51" s="47">
        <f>A49+1</f>
        <v>43852</v>
      </c>
      <c r="B51" s="59" t="str">
        <f t="shared" ref="B51" si="19">TEXT(A51,"aaa")</f>
        <v>水</v>
      </c>
      <c r="C51" s="93" t="s">
        <v>14</v>
      </c>
      <c r="D51" s="94"/>
      <c r="E51" s="95" t="str">
        <f>IF(Q51=0,"",IF(Q51&gt;8,"入力ミス",Q51))</f>
        <v/>
      </c>
      <c r="F51" s="96"/>
      <c r="G51" s="99"/>
      <c r="H51" s="101"/>
    </row>
    <row r="52" spans="1:8" ht="12.95" customHeight="1">
      <c r="A52" s="47"/>
      <c r="B52" s="48"/>
      <c r="C52" s="11" t="s">
        <v>12</v>
      </c>
      <c r="D52" s="10"/>
      <c r="E52" s="97"/>
      <c r="F52" s="98"/>
      <c r="G52" s="100"/>
      <c r="H52" s="102"/>
    </row>
    <row r="53" spans="1:8" ht="12.95" customHeight="1">
      <c r="A53" s="47">
        <f>A51+1</f>
        <v>43853</v>
      </c>
      <c r="B53" s="59" t="str">
        <f t="shared" ref="B53" si="20">TEXT(A53,"aaa")</f>
        <v>木</v>
      </c>
      <c r="C53" s="108" t="s">
        <v>17</v>
      </c>
      <c r="D53" s="109"/>
      <c r="E53" s="110" t="str">
        <f>IF(Q53=0,"",IF(Q53&gt;8,"入力ミス",Q53))</f>
        <v/>
      </c>
      <c r="F53" s="111"/>
      <c r="G53" s="112"/>
      <c r="H53" s="113"/>
    </row>
    <row r="54" spans="1:8" ht="12.95" customHeight="1">
      <c r="A54" s="47"/>
      <c r="B54" s="48"/>
      <c r="C54" s="11" t="s">
        <v>12</v>
      </c>
      <c r="D54" s="10"/>
      <c r="E54" s="97"/>
      <c r="F54" s="98"/>
      <c r="G54" s="100"/>
      <c r="H54" s="113"/>
    </row>
    <row r="55" spans="1:8" ht="12.95" customHeight="1">
      <c r="A55" s="47">
        <f>A53+1</f>
        <v>43854</v>
      </c>
      <c r="B55" s="59" t="str">
        <f t="shared" ref="B55" si="21">TEXT(A55,"aaa")</f>
        <v>金</v>
      </c>
      <c r="C55" s="93" t="s">
        <v>11</v>
      </c>
      <c r="D55" s="94"/>
      <c r="E55" s="95" t="str">
        <f>IF(Q55=0,"",IF(Q55&gt;8,"入力ミス",Q55))</f>
        <v/>
      </c>
      <c r="F55" s="96"/>
      <c r="G55" s="99"/>
      <c r="H55" s="101"/>
    </row>
    <row r="56" spans="1:8" ht="12.95" customHeight="1">
      <c r="A56" s="47"/>
      <c r="B56" s="48"/>
      <c r="C56" s="12" t="s">
        <v>12</v>
      </c>
      <c r="D56" s="13"/>
      <c r="E56" s="110"/>
      <c r="F56" s="111"/>
      <c r="G56" s="112"/>
      <c r="H56" s="113"/>
    </row>
    <row r="57" spans="1:8" ht="12.95" customHeight="1">
      <c r="A57" s="47">
        <f>A55+1</f>
        <v>43855</v>
      </c>
      <c r="B57" s="59" t="str">
        <f t="shared" ref="B57" si="22">TEXT(A57,"aaa")</f>
        <v>土</v>
      </c>
      <c r="C57" s="93" t="s">
        <v>11</v>
      </c>
      <c r="D57" s="94"/>
      <c r="E57" s="95" t="str">
        <f>IF(Q57=0,"",IF(Q57&gt;8,"入力ミス",Q57))</f>
        <v/>
      </c>
      <c r="F57" s="96"/>
      <c r="G57" s="99"/>
      <c r="H57" s="101"/>
    </row>
    <row r="58" spans="1:8" ht="12.95" customHeight="1">
      <c r="A58" s="47"/>
      <c r="B58" s="48"/>
      <c r="C58" s="12" t="s">
        <v>12</v>
      </c>
      <c r="D58" s="13"/>
      <c r="E58" s="110"/>
      <c r="F58" s="111"/>
      <c r="G58" s="112"/>
      <c r="H58" s="113"/>
    </row>
    <row r="59" spans="1:8" ht="12.95" customHeight="1">
      <c r="A59" s="47">
        <f>A57+1</f>
        <v>43856</v>
      </c>
      <c r="B59" s="59" t="str">
        <f t="shared" ref="B59" si="23">TEXT(A59,"aaa")</f>
        <v>日</v>
      </c>
      <c r="C59" s="93" t="s">
        <v>19</v>
      </c>
      <c r="D59" s="94"/>
      <c r="E59" s="95" t="str">
        <f>IF(Q59=0,"",IF(Q59&gt;8,"入力ミス",Q59))</f>
        <v/>
      </c>
      <c r="F59" s="96"/>
      <c r="G59" s="99"/>
      <c r="H59" s="101"/>
    </row>
    <row r="60" spans="1:8" ht="12.95" customHeight="1">
      <c r="A60" s="47"/>
      <c r="B60" s="48"/>
      <c r="C60" s="11" t="s">
        <v>12</v>
      </c>
      <c r="D60" s="10"/>
      <c r="E60" s="97"/>
      <c r="F60" s="98"/>
      <c r="G60" s="100"/>
      <c r="H60" s="102"/>
    </row>
    <row r="61" spans="1:8" ht="12.95" customHeight="1">
      <c r="A61" s="47">
        <f>A59+1</f>
        <v>43857</v>
      </c>
      <c r="B61" s="59" t="str">
        <f t="shared" ref="B61" si="24">TEXT(A61,"aaa")</f>
        <v>月</v>
      </c>
      <c r="C61" s="108" t="s">
        <v>19</v>
      </c>
      <c r="D61" s="109"/>
      <c r="E61" s="110" t="str">
        <f>IF(Q61=0,"",IF(Q61&gt;8,"入力ミス",Q61))</f>
        <v/>
      </c>
      <c r="F61" s="111"/>
      <c r="G61" s="112"/>
      <c r="H61" s="113"/>
    </row>
    <row r="62" spans="1:8" ht="12.95" customHeight="1">
      <c r="A62" s="47"/>
      <c r="B62" s="48"/>
      <c r="C62" s="11" t="s">
        <v>12</v>
      </c>
      <c r="D62" s="10"/>
      <c r="E62" s="97"/>
      <c r="F62" s="98"/>
      <c r="G62" s="100"/>
      <c r="H62" s="102"/>
    </row>
    <row r="63" spans="1:8" ht="12.95" customHeight="1">
      <c r="A63" s="47">
        <f>A61+1</f>
        <v>43858</v>
      </c>
      <c r="B63" s="59" t="str">
        <f t="shared" ref="B63" si="25">TEXT(A63,"aaa")</f>
        <v>火</v>
      </c>
      <c r="C63" s="93" t="s">
        <v>19</v>
      </c>
      <c r="D63" s="94"/>
      <c r="E63" s="110" t="str">
        <f>IF(Q63=0,"",IF(Q63&gt;8,"入力ミス",Q63))</f>
        <v/>
      </c>
      <c r="F63" s="111"/>
      <c r="G63" s="112"/>
      <c r="H63" s="101"/>
    </row>
    <row r="64" spans="1:8" ht="12.95" customHeight="1">
      <c r="A64" s="47"/>
      <c r="B64" s="48"/>
      <c r="C64" s="12" t="s">
        <v>12</v>
      </c>
      <c r="D64" s="13"/>
      <c r="E64" s="110"/>
      <c r="F64" s="111"/>
      <c r="G64" s="112"/>
      <c r="H64" s="113"/>
    </row>
    <row r="65" spans="1:8" ht="12.95" customHeight="1">
      <c r="A65" s="80">
        <f>IF(DAY(A63+1)=1,"",A63+1)</f>
        <v>43859</v>
      </c>
      <c r="B65" s="59" t="str">
        <f t="shared" ref="B65" si="26">TEXT(A65,"aaa")</f>
        <v>水</v>
      </c>
      <c r="C65" s="103" t="s">
        <v>23</v>
      </c>
      <c r="D65" s="94"/>
      <c r="E65" s="95" t="str">
        <f>IF(Q65=0,"",IF(Q65&gt;8,"入力ミス",Q65))</f>
        <v/>
      </c>
      <c r="F65" s="96"/>
      <c r="G65" s="99"/>
      <c r="H65" s="101"/>
    </row>
    <row r="66" spans="1:8" ht="12.95" customHeight="1">
      <c r="A66" s="47"/>
      <c r="B66" s="48"/>
      <c r="C66" s="9" t="s">
        <v>12</v>
      </c>
      <c r="D66" s="10"/>
      <c r="E66" s="97"/>
      <c r="F66" s="98"/>
      <c r="G66" s="100"/>
      <c r="H66" s="102"/>
    </row>
    <row r="67" spans="1:8" ht="12.95" customHeight="1">
      <c r="A67" s="80">
        <f>IF(A65="","",IF(DAY(A65+1)=1,"",A65+1))</f>
        <v>43860</v>
      </c>
      <c r="B67" s="59" t="str">
        <f t="shared" ref="B67" si="27">TEXT(A67,"aaa")</f>
        <v>木</v>
      </c>
      <c r="C67" s="114" t="s">
        <v>23</v>
      </c>
      <c r="D67" s="109"/>
      <c r="E67" s="110" t="str">
        <f>IF(Q67=0,"",IF(Q67&gt;8,"入力ミス",Q67))</f>
        <v/>
      </c>
      <c r="F67" s="111"/>
      <c r="G67" s="112"/>
      <c r="H67" s="113"/>
    </row>
    <row r="68" spans="1:8" ht="12.95" customHeight="1">
      <c r="A68" s="47"/>
      <c r="B68" s="48"/>
      <c r="C68" s="9" t="s">
        <v>12</v>
      </c>
      <c r="D68" s="10"/>
      <c r="E68" s="97"/>
      <c r="F68" s="98"/>
      <c r="G68" s="100"/>
      <c r="H68" s="102"/>
    </row>
    <row r="69" spans="1:8" ht="12.95" customHeight="1">
      <c r="A69" s="80"/>
      <c r="B69" s="59"/>
      <c r="C69" s="103" t="s">
        <v>23</v>
      </c>
      <c r="D69" s="94"/>
      <c r="E69" s="110" t="str">
        <f>IF(Q69=0,"",IF(Q69&gt;8,"入力ミス",Q69))</f>
        <v/>
      </c>
      <c r="F69" s="111"/>
      <c r="G69" s="112"/>
      <c r="H69" s="101"/>
    </row>
    <row r="70" spans="1:8" ht="12.95" customHeight="1">
      <c r="A70" s="89"/>
      <c r="B70" s="48"/>
      <c r="C70" s="9" t="s">
        <v>12</v>
      </c>
      <c r="D70" s="10"/>
      <c r="E70" s="97"/>
      <c r="F70" s="98"/>
      <c r="G70" s="100"/>
      <c r="H70" s="117"/>
    </row>
    <row r="71" spans="1:8" ht="12.95" customHeight="1">
      <c r="A71" s="14"/>
      <c r="B71" s="15"/>
      <c r="C71" s="15"/>
      <c r="D71" s="16" t="s">
        <v>24</v>
      </c>
      <c r="E71" s="115"/>
      <c r="F71" s="116"/>
      <c r="G71" s="17" t="s">
        <v>25</v>
      </c>
      <c r="H71" s="18"/>
    </row>
    <row r="72" spans="1:8" ht="36" customHeight="1">
      <c r="A72" s="85" t="s">
        <v>26</v>
      </c>
      <c r="B72" s="86"/>
      <c r="C72" s="86"/>
      <c r="D72" s="86"/>
      <c r="E72" s="86"/>
      <c r="F72" s="86"/>
      <c r="G72" s="86"/>
      <c r="H72" s="86"/>
    </row>
    <row r="73" spans="1:8">
      <c r="A73" s="19"/>
      <c r="B73" s="19"/>
      <c r="C73" s="19"/>
      <c r="D73" s="87" t="s">
        <v>27</v>
      </c>
      <c r="E73" s="87"/>
      <c r="F73" s="19" t="s">
        <v>28</v>
      </c>
      <c r="G73" s="88" t="str">
        <f>[1]基礎データ!E2</f>
        <v>○○　○○</v>
      </c>
      <c r="H73" s="88"/>
    </row>
  </sheetData>
  <sheetProtection selectLockedCells="1"/>
  <mergeCells count="198">
    <mergeCell ref="E71:F71"/>
    <mergeCell ref="A72:H72"/>
    <mergeCell ref="D73:E73"/>
    <mergeCell ref="G73:H73"/>
    <mergeCell ref="A69:A70"/>
    <mergeCell ref="B69:B70"/>
    <mergeCell ref="C69:D69"/>
    <mergeCell ref="E69:F70"/>
    <mergeCell ref="G69:G70"/>
    <mergeCell ref="H69:H70"/>
    <mergeCell ref="A67:A68"/>
    <mergeCell ref="B67:B68"/>
    <mergeCell ref="C67:D67"/>
    <mergeCell ref="E67:F68"/>
    <mergeCell ref="G67:G68"/>
    <mergeCell ref="H67:H68"/>
    <mergeCell ref="A65:A66"/>
    <mergeCell ref="B65:B66"/>
    <mergeCell ref="C65:D65"/>
    <mergeCell ref="E65:F66"/>
    <mergeCell ref="G65:G66"/>
    <mergeCell ref="H65:H66"/>
    <mergeCell ref="A63:A64"/>
    <mergeCell ref="B63:B64"/>
    <mergeCell ref="C63:D63"/>
    <mergeCell ref="E63:F64"/>
    <mergeCell ref="G63:G64"/>
    <mergeCell ref="H63:H64"/>
    <mergeCell ref="A61:A62"/>
    <mergeCell ref="B61:B62"/>
    <mergeCell ref="C61:D61"/>
    <mergeCell ref="E61:F62"/>
    <mergeCell ref="G61:G62"/>
    <mergeCell ref="H61:H62"/>
    <mergeCell ref="A59:A60"/>
    <mergeCell ref="B59:B60"/>
    <mergeCell ref="C59:D59"/>
    <mergeCell ref="E59:F60"/>
    <mergeCell ref="G59:G60"/>
    <mergeCell ref="H59:H60"/>
    <mergeCell ref="A57:A58"/>
    <mergeCell ref="B57:B58"/>
    <mergeCell ref="C57:D57"/>
    <mergeCell ref="E57:F58"/>
    <mergeCell ref="G57:G58"/>
    <mergeCell ref="H57:H58"/>
    <mergeCell ref="A55:A56"/>
    <mergeCell ref="B55:B56"/>
    <mergeCell ref="C55:D55"/>
    <mergeCell ref="E55:F56"/>
    <mergeCell ref="G55:G56"/>
    <mergeCell ref="H55:H56"/>
    <mergeCell ref="A53:A54"/>
    <mergeCell ref="B53:B54"/>
    <mergeCell ref="C53:D53"/>
    <mergeCell ref="E53:F54"/>
    <mergeCell ref="G53:G54"/>
    <mergeCell ref="H53:H54"/>
    <mergeCell ref="A51:A52"/>
    <mergeCell ref="B51:B52"/>
    <mergeCell ref="C51:D51"/>
    <mergeCell ref="E51:F52"/>
    <mergeCell ref="G51:G52"/>
    <mergeCell ref="H51:H52"/>
    <mergeCell ref="A49:A50"/>
    <mergeCell ref="B49:B50"/>
    <mergeCell ref="C49:D49"/>
    <mergeCell ref="E49:F50"/>
    <mergeCell ref="G49:G50"/>
    <mergeCell ref="H49:H50"/>
    <mergeCell ref="A47:A48"/>
    <mergeCell ref="B47:B48"/>
    <mergeCell ref="C47:D47"/>
    <mergeCell ref="E47:F48"/>
    <mergeCell ref="G47:G48"/>
    <mergeCell ref="H47:H48"/>
    <mergeCell ref="A45:A46"/>
    <mergeCell ref="B45:B46"/>
    <mergeCell ref="C45:D45"/>
    <mergeCell ref="E45:F46"/>
    <mergeCell ref="G45:G46"/>
    <mergeCell ref="H45:H46"/>
    <mergeCell ref="A43:A44"/>
    <mergeCell ref="B43:B44"/>
    <mergeCell ref="C43:D43"/>
    <mergeCell ref="E43:F44"/>
    <mergeCell ref="G43:G44"/>
    <mergeCell ref="H43:H44"/>
    <mergeCell ref="A41:A42"/>
    <mergeCell ref="B41:B42"/>
    <mergeCell ref="C41:D41"/>
    <mergeCell ref="E41:F42"/>
    <mergeCell ref="G41:G42"/>
    <mergeCell ref="H41:H42"/>
    <mergeCell ref="A39:A40"/>
    <mergeCell ref="B39:B40"/>
    <mergeCell ref="C39:D39"/>
    <mergeCell ref="E39:F40"/>
    <mergeCell ref="G39:G40"/>
    <mergeCell ref="H39:H40"/>
    <mergeCell ref="A37:A38"/>
    <mergeCell ref="B37:B38"/>
    <mergeCell ref="C37:D37"/>
    <mergeCell ref="E37:F38"/>
    <mergeCell ref="G37:G38"/>
    <mergeCell ref="H37:H38"/>
    <mergeCell ref="A35:A36"/>
    <mergeCell ref="B35:B36"/>
    <mergeCell ref="C35:D35"/>
    <mergeCell ref="E35:F36"/>
    <mergeCell ref="G35:G36"/>
    <mergeCell ref="H35:H36"/>
    <mergeCell ref="A33:A34"/>
    <mergeCell ref="B33:B34"/>
    <mergeCell ref="C33:D33"/>
    <mergeCell ref="E33:F34"/>
    <mergeCell ref="G33:G34"/>
    <mergeCell ref="H33:H34"/>
    <mergeCell ref="A31:A32"/>
    <mergeCell ref="B31:B32"/>
    <mergeCell ref="C31:D31"/>
    <mergeCell ref="E31:F32"/>
    <mergeCell ref="G31:G32"/>
    <mergeCell ref="H31:H32"/>
    <mergeCell ref="A29:A30"/>
    <mergeCell ref="B29:B30"/>
    <mergeCell ref="C29:D29"/>
    <mergeCell ref="E29:F30"/>
    <mergeCell ref="G29:G30"/>
    <mergeCell ref="H29:H30"/>
    <mergeCell ref="A27:A28"/>
    <mergeCell ref="B27:B28"/>
    <mergeCell ref="C27:D27"/>
    <mergeCell ref="E27:F28"/>
    <mergeCell ref="G27:G28"/>
    <mergeCell ref="H27:H28"/>
    <mergeCell ref="A25:A26"/>
    <mergeCell ref="B25:B26"/>
    <mergeCell ref="C25:D25"/>
    <mergeCell ref="E25:F26"/>
    <mergeCell ref="G25:G26"/>
    <mergeCell ref="H25:H26"/>
    <mergeCell ref="A23:A24"/>
    <mergeCell ref="B23:B24"/>
    <mergeCell ref="C23:D23"/>
    <mergeCell ref="E23:F24"/>
    <mergeCell ref="G23:G24"/>
    <mergeCell ref="H23:H24"/>
    <mergeCell ref="A21:A22"/>
    <mergeCell ref="B21:B22"/>
    <mergeCell ref="C21:D21"/>
    <mergeCell ref="E21:F22"/>
    <mergeCell ref="G21:G22"/>
    <mergeCell ref="H21:H22"/>
    <mergeCell ref="A19:A20"/>
    <mergeCell ref="B19:B20"/>
    <mergeCell ref="C19:D19"/>
    <mergeCell ref="E19:F20"/>
    <mergeCell ref="G19:G20"/>
    <mergeCell ref="H19:H20"/>
    <mergeCell ref="A17:A18"/>
    <mergeCell ref="B17:B18"/>
    <mergeCell ref="C17:D17"/>
    <mergeCell ref="E17:F18"/>
    <mergeCell ref="G17:G18"/>
    <mergeCell ref="H17:H18"/>
    <mergeCell ref="A15:A16"/>
    <mergeCell ref="B15:B16"/>
    <mergeCell ref="C15:D15"/>
    <mergeCell ref="E15:F16"/>
    <mergeCell ref="G15:G16"/>
    <mergeCell ref="H15:H16"/>
    <mergeCell ref="A13:A14"/>
    <mergeCell ref="B13:B14"/>
    <mergeCell ref="C13:D13"/>
    <mergeCell ref="E13:F14"/>
    <mergeCell ref="G13:G14"/>
    <mergeCell ref="H13:H14"/>
    <mergeCell ref="A1:H1"/>
    <mergeCell ref="E5:H5"/>
    <mergeCell ref="A7:A8"/>
    <mergeCell ref="B7:B8"/>
    <mergeCell ref="C7:D8"/>
    <mergeCell ref="E7:F8"/>
    <mergeCell ref="G7:G8"/>
    <mergeCell ref="H7:H8"/>
    <mergeCell ref="A11:A12"/>
    <mergeCell ref="B11:B12"/>
    <mergeCell ref="C11:D11"/>
    <mergeCell ref="E11:F12"/>
    <mergeCell ref="G11:G12"/>
    <mergeCell ref="H11:H12"/>
    <mergeCell ref="A9:A10"/>
    <mergeCell ref="B9:B10"/>
    <mergeCell ref="C9:D9"/>
    <mergeCell ref="E9:F10"/>
    <mergeCell ref="G9:G10"/>
    <mergeCell ref="H9:H10"/>
  </mergeCells>
  <phoneticPr fontId="3"/>
  <conditionalFormatting sqref="E7:F73">
    <cfRule type="cellIs" dxfId="11" priority="1" stopIfTrue="1" operator="equal">
      <formula>"入力ミス"</formula>
    </cfRule>
  </conditionalFormatting>
  <pageMargins left="0.78740157480314965" right="0.78740157480314965" top="0.39370078740157483" bottom="0.19685039370078741" header="0.51181102362204722" footer="0.51181102362204722"/>
  <pageSetup paperSize="9" scale="90" orientation="portrait"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3"/>
  <sheetViews>
    <sheetView view="pageBreakPreview" zoomScaleNormal="100" workbookViewId="0">
      <selection sqref="A1:H5"/>
    </sheetView>
  </sheetViews>
  <sheetFormatPr defaultRowHeight="13.5"/>
  <cols>
    <col min="1" max="3" width="9" style="1"/>
    <col min="4" max="4" width="17.25" style="1" customWidth="1"/>
    <col min="5" max="6" width="9" style="1"/>
    <col min="7" max="7" width="10.625" style="1" customWidth="1"/>
    <col min="8" max="8" width="21.375" style="1" customWidth="1"/>
    <col min="9" max="259" width="9" style="1"/>
    <col min="260" max="260" width="17.25" style="1" customWidth="1"/>
    <col min="261" max="262" width="9" style="1"/>
    <col min="263" max="263" width="10.625" style="1" customWidth="1"/>
    <col min="264" max="264" width="21.375" style="1" customWidth="1"/>
    <col min="265" max="515" width="9" style="1"/>
    <col min="516" max="516" width="17.25" style="1" customWidth="1"/>
    <col min="517" max="518" width="9" style="1"/>
    <col min="519" max="519" width="10.625" style="1" customWidth="1"/>
    <col min="520" max="520" width="21.375" style="1" customWidth="1"/>
    <col min="521" max="771" width="9" style="1"/>
    <col min="772" max="772" width="17.25" style="1" customWidth="1"/>
    <col min="773" max="774" width="9" style="1"/>
    <col min="775" max="775" width="10.625" style="1" customWidth="1"/>
    <col min="776" max="776" width="21.375" style="1" customWidth="1"/>
    <col min="777" max="1027" width="9" style="1"/>
    <col min="1028" max="1028" width="17.25" style="1" customWidth="1"/>
    <col min="1029" max="1030" width="9" style="1"/>
    <col min="1031" max="1031" width="10.625" style="1" customWidth="1"/>
    <col min="1032" max="1032" width="21.375" style="1" customWidth="1"/>
    <col min="1033" max="1283" width="9" style="1"/>
    <col min="1284" max="1284" width="17.25" style="1" customWidth="1"/>
    <col min="1285" max="1286" width="9" style="1"/>
    <col min="1287" max="1287" width="10.625" style="1" customWidth="1"/>
    <col min="1288" max="1288" width="21.375" style="1" customWidth="1"/>
    <col min="1289" max="1539" width="9" style="1"/>
    <col min="1540" max="1540" width="17.25" style="1" customWidth="1"/>
    <col min="1541" max="1542" width="9" style="1"/>
    <col min="1543" max="1543" width="10.625" style="1" customWidth="1"/>
    <col min="1544" max="1544" width="21.375" style="1" customWidth="1"/>
    <col min="1545" max="1795" width="9" style="1"/>
    <col min="1796" max="1796" width="17.25" style="1" customWidth="1"/>
    <col min="1797" max="1798" width="9" style="1"/>
    <col min="1799" max="1799" width="10.625" style="1" customWidth="1"/>
    <col min="1800" max="1800" width="21.375" style="1" customWidth="1"/>
    <col min="1801" max="2051" width="9" style="1"/>
    <col min="2052" max="2052" width="17.25" style="1" customWidth="1"/>
    <col min="2053" max="2054" width="9" style="1"/>
    <col min="2055" max="2055" width="10.625" style="1" customWidth="1"/>
    <col min="2056" max="2056" width="21.375" style="1" customWidth="1"/>
    <col min="2057" max="2307" width="9" style="1"/>
    <col min="2308" max="2308" width="17.25" style="1" customWidth="1"/>
    <col min="2309" max="2310" width="9" style="1"/>
    <col min="2311" max="2311" width="10.625" style="1" customWidth="1"/>
    <col min="2312" max="2312" width="21.375" style="1" customWidth="1"/>
    <col min="2313" max="2563" width="9" style="1"/>
    <col min="2564" max="2564" width="17.25" style="1" customWidth="1"/>
    <col min="2565" max="2566" width="9" style="1"/>
    <col min="2567" max="2567" width="10.625" style="1" customWidth="1"/>
    <col min="2568" max="2568" width="21.375" style="1" customWidth="1"/>
    <col min="2569" max="2819" width="9" style="1"/>
    <col min="2820" max="2820" width="17.25" style="1" customWidth="1"/>
    <col min="2821" max="2822" width="9" style="1"/>
    <col min="2823" max="2823" width="10.625" style="1" customWidth="1"/>
    <col min="2824" max="2824" width="21.375" style="1" customWidth="1"/>
    <col min="2825" max="3075" width="9" style="1"/>
    <col min="3076" max="3076" width="17.25" style="1" customWidth="1"/>
    <col min="3077" max="3078" width="9" style="1"/>
    <col min="3079" max="3079" width="10.625" style="1" customWidth="1"/>
    <col min="3080" max="3080" width="21.375" style="1" customWidth="1"/>
    <col min="3081" max="3331" width="9" style="1"/>
    <col min="3332" max="3332" width="17.25" style="1" customWidth="1"/>
    <col min="3333" max="3334" width="9" style="1"/>
    <col min="3335" max="3335" width="10.625" style="1" customWidth="1"/>
    <col min="3336" max="3336" width="21.375" style="1" customWidth="1"/>
    <col min="3337" max="3587" width="9" style="1"/>
    <col min="3588" max="3588" width="17.25" style="1" customWidth="1"/>
    <col min="3589" max="3590" width="9" style="1"/>
    <col min="3591" max="3591" width="10.625" style="1" customWidth="1"/>
    <col min="3592" max="3592" width="21.375" style="1" customWidth="1"/>
    <col min="3593" max="3843" width="9" style="1"/>
    <col min="3844" max="3844" width="17.25" style="1" customWidth="1"/>
    <col min="3845" max="3846" width="9" style="1"/>
    <col min="3847" max="3847" width="10.625" style="1" customWidth="1"/>
    <col min="3848" max="3848" width="21.375" style="1" customWidth="1"/>
    <col min="3849" max="4099" width="9" style="1"/>
    <col min="4100" max="4100" width="17.25" style="1" customWidth="1"/>
    <col min="4101" max="4102" width="9" style="1"/>
    <col min="4103" max="4103" width="10.625" style="1" customWidth="1"/>
    <col min="4104" max="4104" width="21.375" style="1" customWidth="1"/>
    <col min="4105" max="4355" width="9" style="1"/>
    <col min="4356" max="4356" width="17.25" style="1" customWidth="1"/>
    <col min="4357" max="4358" width="9" style="1"/>
    <col min="4359" max="4359" width="10.625" style="1" customWidth="1"/>
    <col min="4360" max="4360" width="21.375" style="1" customWidth="1"/>
    <col min="4361" max="4611" width="9" style="1"/>
    <col min="4612" max="4612" width="17.25" style="1" customWidth="1"/>
    <col min="4613" max="4614" width="9" style="1"/>
    <col min="4615" max="4615" width="10.625" style="1" customWidth="1"/>
    <col min="4616" max="4616" width="21.375" style="1" customWidth="1"/>
    <col min="4617" max="4867" width="9" style="1"/>
    <col min="4868" max="4868" width="17.25" style="1" customWidth="1"/>
    <col min="4869" max="4870" width="9" style="1"/>
    <col min="4871" max="4871" width="10.625" style="1" customWidth="1"/>
    <col min="4872" max="4872" width="21.375" style="1" customWidth="1"/>
    <col min="4873" max="5123" width="9" style="1"/>
    <col min="5124" max="5124" width="17.25" style="1" customWidth="1"/>
    <col min="5125" max="5126" width="9" style="1"/>
    <col min="5127" max="5127" width="10.625" style="1" customWidth="1"/>
    <col min="5128" max="5128" width="21.375" style="1" customWidth="1"/>
    <col min="5129" max="5379" width="9" style="1"/>
    <col min="5380" max="5380" width="17.25" style="1" customWidth="1"/>
    <col min="5381" max="5382" width="9" style="1"/>
    <col min="5383" max="5383" width="10.625" style="1" customWidth="1"/>
    <col min="5384" max="5384" width="21.375" style="1" customWidth="1"/>
    <col min="5385" max="5635" width="9" style="1"/>
    <col min="5636" max="5636" width="17.25" style="1" customWidth="1"/>
    <col min="5637" max="5638" width="9" style="1"/>
    <col min="5639" max="5639" width="10.625" style="1" customWidth="1"/>
    <col min="5640" max="5640" width="21.375" style="1" customWidth="1"/>
    <col min="5641" max="5891" width="9" style="1"/>
    <col min="5892" max="5892" width="17.25" style="1" customWidth="1"/>
    <col min="5893" max="5894" width="9" style="1"/>
    <col min="5895" max="5895" width="10.625" style="1" customWidth="1"/>
    <col min="5896" max="5896" width="21.375" style="1" customWidth="1"/>
    <col min="5897" max="6147" width="9" style="1"/>
    <col min="6148" max="6148" width="17.25" style="1" customWidth="1"/>
    <col min="6149" max="6150" width="9" style="1"/>
    <col min="6151" max="6151" width="10.625" style="1" customWidth="1"/>
    <col min="6152" max="6152" width="21.375" style="1" customWidth="1"/>
    <col min="6153" max="6403" width="9" style="1"/>
    <col min="6404" max="6404" width="17.25" style="1" customWidth="1"/>
    <col min="6405" max="6406" width="9" style="1"/>
    <col min="6407" max="6407" width="10.625" style="1" customWidth="1"/>
    <col min="6408" max="6408" width="21.375" style="1" customWidth="1"/>
    <col min="6409" max="6659" width="9" style="1"/>
    <col min="6660" max="6660" width="17.25" style="1" customWidth="1"/>
    <col min="6661" max="6662" width="9" style="1"/>
    <col min="6663" max="6663" width="10.625" style="1" customWidth="1"/>
    <col min="6664" max="6664" width="21.375" style="1" customWidth="1"/>
    <col min="6665" max="6915" width="9" style="1"/>
    <col min="6916" max="6916" width="17.25" style="1" customWidth="1"/>
    <col min="6917" max="6918" width="9" style="1"/>
    <col min="6919" max="6919" width="10.625" style="1" customWidth="1"/>
    <col min="6920" max="6920" width="21.375" style="1" customWidth="1"/>
    <col min="6921" max="7171" width="9" style="1"/>
    <col min="7172" max="7172" width="17.25" style="1" customWidth="1"/>
    <col min="7173" max="7174" width="9" style="1"/>
    <col min="7175" max="7175" width="10.625" style="1" customWidth="1"/>
    <col min="7176" max="7176" width="21.375" style="1" customWidth="1"/>
    <col min="7177" max="7427" width="9" style="1"/>
    <col min="7428" max="7428" width="17.25" style="1" customWidth="1"/>
    <col min="7429" max="7430" width="9" style="1"/>
    <col min="7431" max="7431" width="10.625" style="1" customWidth="1"/>
    <col min="7432" max="7432" width="21.375" style="1" customWidth="1"/>
    <col min="7433" max="7683" width="9" style="1"/>
    <col min="7684" max="7684" width="17.25" style="1" customWidth="1"/>
    <col min="7685" max="7686" width="9" style="1"/>
    <col min="7687" max="7687" width="10.625" style="1" customWidth="1"/>
    <col min="7688" max="7688" width="21.375" style="1" customWidth="1"/>
    <col min="7689" max="7939" width="9" style="1"/>
    <col min="7940" max="7940" width="17.25" style="1" customWidth="1"/>
    <col min="7941" max="7942" width="9" style="1"/>
    <col min="7943" max="7943" width="10.625" style="1" customWidth="1"/>
    <col min="7944" max="7944" width="21.375" style="1" customWidth="1"/>
    <col min="7945" max="8195" width="9" style="1"/>
    <col min="8196" max="8196" width="17.25" style="1" customWidth="1"/>
    <col min="8197" max="8198" width="9" style="1"/>
    <col min="8199" max="8199" width="10.625" style="1" customWidth="1"/>
    <col min="8200" max="8200" width="21.375" style="1" customWidth="1"/>
    <col min="8201" max="8451" width="9" style="1"/>
    <col min="8452" max="8452" width="17.25" style="1" customWidth="1"/>
    <col min="8453" max="8454" width="9" style="1"/>
    <col min="8455" max="8455" width="10.625" style="1" customWidth="1"/>
    <col min="8456" max="8456" width="21.375" style="1" customWidth="1"/>
    <col min="8457" max="8707" width="9" style="1"/>
    <col min="8708" max="8708" width="17.25" style="1" customWidth="1"/>
    <col min="8709" max="8710" width="9" style="1"/>
    <col min="8711" max="8711" width="10.625" style="1" customWidth="1"/>
    <col min="8712" max="8712" width="21.375" style="1" customWidth="1"/>
    <col min="8713" max="8963" width="9" style="1"/>
    <col min="8964" max="8964" width="17.25" style="1" customWidth="1"/>
    <col min="8965" max="8966" width="9" style="1"/>
    <col min="8967" max="8967" width="10.625" style="1" customWidth="1"/>
    <col min="8968" max="8968" width="21.375" style="1" customWidth="1"/>
    <col min="8969" max="9219" width="9" style="1"/>
    <col min="9220" max="9220" width="17.25" style="1" customWidth="1"/>
    <col min="9221" max="9222" width="9" style="1"/>
    <col min="9223" max="9223" width="10.625" style="1" customWidth="1"/>
    <col min="9224" max="9224" width="21.375" style="1" customWidth="1"/>
    <col min="9225" max="9475" width="9" style="1"/>
    <col min="9476" max="9476" width="17.25" style="1" customWidth="1"/>
    <col min="9477" max="9478" width="9" style="1"/>
    <col min="9479" max="9479" width="10.625" style="1" customWidth="1"/>
    <col min="9480" max="9480" width="21.375" style="1" customWidth="1"/>
    <col min="9481" max="9731" width="9" style="1"/>
    <col min="9732" max="9732" width="17.25" style="1" customWidth="1"/>
    <col min="9733" max="9734" width="9" style="1"/>
    <col min="9735" max="9735" width="10.625" style="1" customWidth="1"/>
    <col min="9736" max="9736" width="21.375" style="1" customWidth="1"/>
    <col min="9737" max="9987" width="9" style="1"/>
    <col min="9988" max="9988" width="17.25" style="1" customWidth="1"/>
    <col min="9989" max="9990" width="9" style="1"/>
    <col min="9991" max="9991" width="10.625" style="1" customWidth="1"/>
    <col min="9992" max="9992" width="21.375" style="1" customWidth="1"/>
    <col min="9993" max="10243" width="9" style="1"/>
    <col min="10244" max="10244" width="17.25" style="1" customWidth="1"/>
    <col min="10245" max="10246" width="9" style="1"/>
    <col min="10247" max="10247" width="10.625" style="1" customWidth="1"/>
    <col min="10248" max="10248" width="21.375" style="1" customWidth="1"/>
    <col min="10249" max="10499" width="9" style="1"/>
    <col min="10500" max="10500" width="17.25" style="1" customWidth="1"/>
    <col min="10501" max="10502" width="9" style="1"/>
    <col min="10503" max="10503" width="10.625" style="1" customWidth="1"/>
    <col min="10504" max="10504" width="21.375" style="1" customWidth="1"/>
    <col min="10505" max="10755" width="9" style="1"/>
    <col min="10756" max="10756" width="17.25" style="1" customWidth="1"/>
    <col min="10757" max="10758" width="9" style="1"/>
    <col min="10759" max="10759" width="10.625" style="1" customWidth="1"/>
    <col min="10760" max="10760" width="21.375" style="1" customWidth="1"/>
    <col min="10761" max="11011" width="9" style="1"/>
    <col min="11012" max="11012" width="17.25" style="1" customWidth="1"/>
    <col min="11013" max="11014" width="9" style="1"/>
    <col min="11015" max="11015" width="10.625" style="1" customWidth="1"/>
    <col min="11016" max="11016" width="21.375" style="1" customWidth="1"/>
    <col min="11017" max="11267" width="9" style="1"/>
    <col min="11268" max="11268" width="17.25" style="1" customWidth="1"/>
    <col min="11269" max="11270" width="9" style="1"/>
    <col min="11271" max="11271" width="10.625" style="1" customWidth="1"/>
    <col min="11272" max="11272" width="21.375" style="1" customWidth="1"/>
    <col min="11273" max="11523" width="9" style="1"/>
    <col min="11524" max="11524" width="17.25" style="1" customWidth="1"/>
    <col min="11525" max="11526" width="9" style="1"/>
    <col min="11527" max="11527" width="10.625" style="1" customWidth="1"/>
    <col min="11528" max="11528" width="21.375" style="1" customWidth="1"/>
    <col min="11529" max="11779" width="9" style="1"/>
    <col min="11780" max="11780" width="17.25" style="1" customWidth="1"/>
    <col min="11781" max="11782" width="9" style="1"/>
    <col min="11783" max="11783" width="10.625" style="1" customWidth="1"/>
    <col min="11784" max="11784" width="21.375" style="1" customWidth="1"/>
    <col min="11785" max="12035" width="9" style="1"/>
    <col min="12036" max="12036" width="17.25" style="1" customWidth="1"/>
    <col min="12037" max="12038" width="9" style="1"/>
    <col min="12039" max="12039" width="10.625" style="1" customWidth="1"/>
    <col min="12040" max="12040" width="21.375" style="1" customWidth="1"/>
    <col min="12041" max="12291" width="9" style="1"/>
    <col min="12292" max="12292" width="17.25" style="1" customWidth="1"/>
    <col min="12293" max="12294" width="9" style="1"/>
    <col min="12295" max="12295" width="10.625" style="1" customWidth="1"/>
    <col min="12296" max="12296" width="21.375" style="1" customWidth="1"/>
    <col min="12297" max="12547" width="9" style="1"/>
    <col min="12548" max="12548" width="17.25" style="1" customWidth="1"/>
    <col min="12549" max="12550" width="9" style="1"/>
    <col min="12551" max="12551" width="10.625" style="1" customWidth="1"/>
    <col min="12552" max="12552" width="21.375" style="1" customWidth="1"/>
    <col min="12553" max="12803" width="9" style="1"/>
    <col min="12804" max="12804" width="17.25" style="1" customWidth="1"/>
    <col min="12805" max="12806" width="9" style="1"/>
    <col min="12807" max="12807" width="10.625" style="1" customWidth="1"/>
    <col min="12808" max="12808" width="21.375" style="1" customWidth="1"/>
    <col min="12809" max="13059" width="9" style="1"/>
    <col min="13060" max="13060" width="17.25" style="1" customWidth="1"/>
    <col min="13061" max="13062" width="9" style="1"/>
    <col min="13063" max="13063" width="10.625" style="1" customWidth="1"/>
    <col min="13064" max="13064" width="21.375" style="1" customWidth="1"/>
    <col min="13065" max="13315" width="9" style="1"/>
    <col min="13316" max="13316" width="17.25" style="1" customWidth="1"/>
    <col min="13317" max="13318" width="9" style="1"/>
    <col min="13319" max="13319" width="10.625" style="1" customWidth="1"/>
    <col min="13320" max="13320" width="21.375" style="1" customWidth="1"/>
    <col min="13321" max="13571" width="9" style="1"/>
    <col min="13572" max="13572" width="17.25" style="1" customWidth="1"/>
    <col min="13573" max="13574" width="9" style="1"/>
    <col min="13575" max="13575" width="10.625" style="1" customWidth="1"/>
    <col min="13576" max="13576" width="21.375" style="1" customWidth="1"/>
    <col min="13577" max="13827" width="9" style="1"/>
    <col min="13828" max="13828" width="17.25" style="1" customWidth="1"/>
    <col min="13829" max="13830" width="9" style="1"/>
    <col min="13831" max="13831" width="10.625" style="1" customWidth="1"/>
    <col min="13832" max="13832" width="21.375" style="1" customWidth="1"/>
    <col min="13833" max="14083" width="9" style="1"/>
    <col min="14084" max="14084" width="17.25" style="1" customWidth="1"/>
    <col min="14085" max="14086" width="9" style="1"/>
    <col min="14087" max="14087" width="10.625" style="1" customWidth="1"/>
    <col min="14088" max="14088" width="21.375" style="1" customWidth="1"/>
    <col min="14089" max="14339" width="9" style="1"/>
    <col min="14340" max="14340" width="17.25" style="1" customWidth="1"/>
    <col min="14341" max="14342" width="9" style="1"/>
    <col min="14343" max="14343" width="10.625" style="1" customWidth="1"/>
    <col min="14344" max="14344" width="21.375" style="1" customWidth="1"/>
    <col min="14345" max="14595" width="9" style="1"/>
    <col min="14596" max="14596" width="17.25" style="1" customWidth="1"/>
    <col min="14597" max="14598" width="9" style="1"/>
    <col min="14599" max="14599" width="10.625" style="1" customWidth="1"/>
    <col min="14600" max="14600" width="21.375" style="1" customWidth="1"/>
    <col min="14601" max="14851" width="9" style="1"/>
    <col min="14852" max="14852" width="17.25" style="1" customWidth="1"/>
    <col min="14853" max="14854" width="9" style="1"/>
    <col min="14855" max="14855" width="10.625" style="1" customWidth="1"/>
    <col min="14856" max="14856" width="21.375" style="1" customWidth="1"/>
    <col min="14857" max="15107" width="9" style="1"/>
    <col min="15108" max="15108" width="17.25" style="1" customWidth="1"/>
    <col min="15109" max="15110" width="9" style="1"/>
    <col min="15111" max="15111" width="10.625" style="1" customWidth="1"/>
    <col min="15112" max="15112" width="21.375" style="1" customWidth="1"/>
    <col min="15113" max="15363" width="9" style="1"/>
    <col min="15364" max="15364" width="17.25" style="1" customWidth="1"/>
    <col min="15365" max="15366" width="9" style="1"/>
    <col min="15367" max="15367" width="10.625" style="1" customWidth="1"/>
    <col min="15368" max="15368" width="21.375" style="1" customWidth="1"/>
    <col min="15369" max="15619" width="9" style="1"/>
    <col min="15620" max="15620" width="17.25" style="1" customWidth="1"/>
    <col min="15621" max="15622" width="9" style="1"/>
    <col min="15623" max="15623" width="10.625" style="1" customWidth="1"/>
    <col min="15624" max="15624" width="21.375" style="1" customWidth="1"/>
    <col min="15625" max="15875" width="9" style="1"/>
    <col min="15876" max="15876" width="17.25" style="1" customWidth="1"/>
    <col min="15877" max="15878" width="9" style="1"/>
    <col min="15879" max="15879" width="10.625" style="1" customWidth="1"/>
    <col min="15880" max="15880" width="21.375" style="1" customWidth="1"/>
    <col min="15881" max="16131" width="9" style="1"/>
    <col min="16132" max="16132" width="17.25" style="1" customWidth="1"/>
    <col min="16133" max="16134" width="9" style="1"/>
    <col min="16135" max="16135" width="10.625" style="1" customWidth="1"/>
    <col min="16136" max="16136" width="21.375" style="1" customWidth="1"/>
    <col min="16137" max="16384" width="9" style="1"/>
  </cols>
  <sheetData>
    <row r="1" spans="1:8" ht="14.25">
      <c r="A1" s="31" t="s">
        <v>58</v>
      </c>
      <c r="B1" s="31"/>
      <c r="C1" s="31"/>
      <c r="D1" s="31"/>
      <c r="E1" s="31"/>
      <c r="F1" s="31"/>
      <c r="G1" s="31"/>
      <c r="H1" s="31"/>
    </row>
    <row r="2" spans="1:8">
      <c r="E2" s="2"/>
      <c r="F2" s="2" t="str">
        <f>基礎データ!C2</f>
        <v>ｺｳﾍﾞ ﾀﾛｳ</v>
      </c>
    </row>
    <row r="3" spans="1:8">
      <c r="C3" s="3" t="s">
        <v>59</v>
      </c>
      <c r="D3" s="4" t="str">
        <f>基礎データ!A2</f>
        <v>001C001C</v>
      </c>
      <c r="E3" s="5" t="s">
        <v>60</v>
      </c>
      <c r="F3" s="6" t="str">
        <f>基礎データ!B2</f>
        <v>神戸　太郎</v>
      </c>
      <c r="G3" s="6"/>
    </row>
    <row r="4" spans="1:8">
      <c r="E4" s="7"/>
      <c r="F4" s="7"/>
    </row>
    <row r="5" spans="1:8">
      <c r="A5" s="8">
        <v>5</v>
      </c>
      <c r="B5" s="1" t="s">
        <v>18</v>
      </c>
      <c r="D5" s="1" t="s">
        <v>61</v>
      </c>
      <c r="E5" s="92" t="str">
        <f>基礎データ!D2</f>
        <v>○○学</v>
      </c>
      <c r="F5" s="92"/>
      <c r="G5" s="92"/>
      <c r="H5" s="92"/>
    </row>
    <row r="7" spans="1:8" ht="12.95" customHeight="1">
      <c r="A7" s="33" t="s">
        <v>5</v>
      </c>
      <c r="B7" s="35" t="s">
        <v>6</v>
      </c>
      <c r="C7" s="37" t="s">
        <v>7</v>
      </c>
      <c r="D7" s="38"/>
      <c r="E7" s="37" t="s">
        <v>8</v>
      </c>
      <c r="F7" s="41"/>
      <c r="G7" s="43" t="s">
        <v>9</v>
      </c>
      <c r="H7" s="45" t="s">
        <v>10</v>
      </c>
    </row>
    <row r="8" spans="1:8" ht="12.95" customHeight="1">
      <c r="A8" s="34"/>
      <c r="B8" s="36"/>
      <c r="C8" s="39"/>
      <c r="D8" s="40"/>
      <c r="E8" s="39"/>
      <c r="F8" s="42"/>
      <c r="G8" s="44"/>
      <c r="H8" s="46"/>
    </row>
    <row r="9" spans="1:8" ht="12.95" customHeight="1">
      <c r="A9" s="58">
        <v>43952</v>
      </c>
      <c r="B9" s="59" t="str">
        <f>TEXT(A9,"aaa")</f>
        <v>金</v>
      </c>
      <c r="C9" s="103" t="s">
        <v>11</v>
      </c>
      <c r="D9" s="94"/>
      <c r="E9" s="104" t="str">
        <f>IF(Q9=0,"",IF(Q9&gt;8,"入力ミス",Q9))</f>
        <v/>
      </c>
      <c r="F9" s="105"/>
      <c r="G9" s="106"/>
      <c r="H9" s="107"/>
    </row>
    <row r="10" spans="1:8" ht="12.95" customHeight="1">
      <c r="A10" s="47"/>
      <c r="B10" s="48"/>
      <c r="C10" s="9" t="s">
        <v>12</v>
      </c>
      <c r="D10" s="10"/>
      <c r="E10" s="97"/>
      <c r="F10" s="98"/>
      <c r="G10" s="100"/>
      <c r="H10" s="102"/>
    </row>
    <row r="11" spans="1:8" ht="12.95" customHeight="1">
      <c r="A11" s="47">
        <f>A9+1</f>
        <v>43953</v>
      </c>
      <c r="B11" s="59" t="str">
        <f>TEXT(A11,"aaa")</f>
        <v>土</v>
      </c>
      <c r="C11" s="93" t="s">
        <v>13</v>
      </c>
      <c r="D11" s="94"/>
      <c r="E11" s="95" t="str">
        <f>IF(Q11=0,"",IF(Q11&gt;8,"入力ミス",Q11))</f>
        <v/>
      </c>
      <c r="F11" s="96"/>
      <c r="G11" s="99"/>
      <c r="H11" s="101"/>
    </row>
    <row r="12" spans="1:8" ht="12.95" customHeight="1">
      <c r="A12" s="47"/>
      <c r="B12" s="48"/>
      <c r="C12" s="11" t="s">
        <v>12</v>
      </c>
      <c r="D12" s="10"/>
      <c r="E12" s="97"/>
      <c r="F12" s="98"/>
      <c r="G12" s="100"/>
      <c r="H12" s="102"/>
    </row>
    <row r="13" spans="1:8" ht="12.95" customHeight="1">
      <c r="A13" s="47">
        <f>A11+1</f>
        <v>43954</v>
      </c>
      <c r="B13" s="59" t="str">
        <f t="shared" ref="B13" si="0">TEXT(A13,"aaa")</f>
        <v>日</v>
      </c>
      <c r="C13" s="108" t="s">
        <v>13</v>
      </c>
      <c r="D13" s="109"/>
      <c r="E13" s="110" t="str">
        <f>IF(Q13=0,"",IF(Q13&gt;8,"入力ミス",Q13))</f>
        <v/>
      </c>
      <c r="F13" s="111"/>
      <c r="G13" s="112"/>
      <c r="H13" s="113"/>
    </row>
    <row r="14" spans="1:8" ht="12.95" customHeight="1">
      <c r="A14" s="47"/>
      <c r="B14" s="48"/>
      <c r="C14" s="11" t="s">
        <v>12</v>
      </c>
      <c r="D14" s="10"/>
      <c r="E14" s="97"/>
      <c r="F14" s="98"/>
      <c r="G14" s="100"/>
      <c r="H14" s="102"/>
    </row>
    <row r="15" spans="1:8" ht="12.95" customHeight="1">
      <c r="A15" s="47">
        <f>A13+1</f>
        <v>43955</v>
      </c>
      <c r="B15" s="59" t="str">
        <f t="shared" ref="B15" si="1">TEXT(A15,"aaa")</f>
        <v>月</v>
      </c>
      <c r="C15" s="108" t="s">
        <v>14</v>
      </c>
      <c r="D15" s="109"/>
      <c r="E15" s="95" t="str">
        <f>IF(Q15=0,"",IF(Q15&gt;8,"入力ミス",Q15))</f>
        <v/>
      </c>
      <c r="F15" s="96"/>
      <c r="G15" s="112"/>
      <c r="H15" s="101"/>
    </row>
    <row r="16" spans="1:8" ht="12.95" customHeight="1">
      <c r="A16" s="47"/>
      <c r="B16" s="48"/>
      <c r="C16" s="12" t="s">
        <v>12</v>
      </c>
      <c r="D16" s="13"/>
      <c r="E16" s="110"/>
      <c r="F16" s="111"/>
      <c r="G16" s="112"/>
      <c r="H16" s="113"/>
    </row>
    <row r="17" spans="1:8" ht="12.95" customHeight="1">
      <c r="A17" s="47">
        <f>A15+1</f>
        <v>43956</v>
      </c>
      <c r="B17" s="59" t="str">
        <f t="shared" ref="B17" si="2">TEXT(A17,"aaa")</f>
        <v>火</v>
      </c>
      <c r="C17" s="93" t="s">
        <v>15</v>
      </c>
      <c r="D17" s="94"/>
      <c r="E17" s="95" t="str">
        <f>IF(Q17=0,"",IF(Q17&gt;8,"入力ミス",Q17))</f>
        <v/>
      </c>
      <c r="F17" s="96"/>
      <c r="G17" s="99"/>
      <c r="H17" s="101"/>
    </row>
    <row r="18" spans="1:8" ht="12.95" customHeight="1">
      <c r="A18" s="47"/>
      <c r="B18" s="48"/>
      <c r="C18" s="12" t="s">
        <v>12</v>
      </c>
      <c r="D18" s="13"/>
      <c r="E18" s="110"/>
      <c r="F18" s="111"/>
      <c r="G18" s="112"/>
      <c r="H18" s="113"/>
    </row>
    <row r="19" spans="1:8" ht="12.95" customHeight="1">
      <c r="A19" s="47">
        <f>A17+1</f>
        <v>43957</v>
      </c>
      <c r="B19" s="59" t="str">
        <f t="shared" ref="B19" si="3">TEXT(A19,"aaa")</f>
        <v>水</v>
      </c>
      <c r="C19" s="93" t="s">
        <v>16</v>
      </c>
      <c r="D19" s="94"/>
      <c r="E19" s="95" t="str">
        <f>IF(Q19=0,"",IF(Q19&gt;8,"入力ミス",Q19))</f>
        <v/>
      </c>
      <c r="F19" s="96"/>
      <c r="G19" s="99"/>
      <c r="H19" s="101"/>
    </row>
    <row r="20" spans="1:8" ht="12.95" customHeight="1">
      <c r="A20" s="47"/>
      <c r="B20" s="48"/>
      <c r="C20" s="11" t="s">
        <v>12</v>
      </c>
      <c r="D20" s="10"/>
      <c r="E20" s="97"/>
      <c r="F20" s="98"/>
      <c r="G20" s="100"/>
      <c r="H20" s="102"/>
    </row>
    <row r="21" spans="1:8" ht="12.95" customHeight="1">
      <c r="A21" s="47">
        <f>A19+1</f>
        <v>43958</v>
      </c>
      <c r="B21" s="59" t="str">
        <f t="shared" ref="B21" si="4">TEXT(A21,"aaa")</f>
        <v>木</v>
      </c>
      <c r="C21" s="108" t="s">
        <v>17</v>
      </c>
      <c r="D21" s="109"/>
      <c r="E21" s="110" t="str">
        <f>IF(Q21=0,"",IF(Q21&gt;8,"入力ミス",Q21))</f>
        <v/>
      </c>
      <c r="F21" s="111"/>
      <c r="G21" s="112"/>
      <c r="H21" s="113"/>
    </row>
    <row r="22" spans="1:8" ht="12.95" customHeight="1">
      <c r="A22" s="47"/>
      <c r="B22" s="48"/>
      <c r="C22" s="11" t="s">
        <v>12</v>
      </c>
      <c r="D22" s="10"/>
      <c r="E22" s="97"/>
      <c r="F22" s="98"/>
      <c r="G22" s="100"/>
      <c r="H22" s="102"/>
    </row>
    <row r="23" spans="1:8" ht="12.95" customHeight="1">
      <c r="A23" s="47">
        <f>A21+1</f>
        <v>43959</v>
      </c>
      <c r="B23" s="59" t="str">
        <f t="shared" ref="B23" si="5">TEXT(A23,"aaa")</f>
        <v>金</v>
      </c>
      <c r="C23" s="93" t="s">
        <v>19</v>
      </c>
      <c r="D23" s="94"/>
      <c r="E23" s="95" t="str">
        <f>IF(Q23=0,"",IF(Q23&gt;8,"入力ミス",Q23))</f>
        <v/>
      </c>
      <c r="F23" s="96"/>
      <c r="G23" s="112"/>
      <c r="H23" s="101"/>
    </row>
    <row r="24" spans="1:8" ht="12.95" customHeight="1">
      <c r="A24" s="47"/>
      <c r="B24" s="48"/>
      <c r="C24" s="12" t="s">
        <v>12</v>
      </c>
      <c r="D24" s="13"/>
      <c r="E24" s="110"/>
      <c r="F24" s="111"/>
      <c r="G24" s="112"/>
      <c r="H24" s="113"/>
    </row>
    <row r="25" spans="1:8" ht="12.95" customHeight="1">
      <c r="A25" s="47">
        <f>A23+1</f>
        <v>43960</v>
      </c>
      <c r="B25" s="59" t="str">
        <f t="shared" ref="B25" si="6">TEXT(A25,"aaa")</f>
        <v>土</v>
      </c>
      <c r="C25" s="93" t="s">
        <v>17</v>
      </c>
      <c r="D25" s="94"/>
      <c r="E25" s="95" t="str">
        <f>IF(Q25=0,"",IF(Q25&gt;8,"入力ミス",Q25))</f>
        <v/>
      </c>
      <c r="F25" s="96"/>
      <c r="G25" s="99"/>
      <c r="H25" s="101"/>
    </row>
    <row r="26" spans="1:8" ht="12.95" customHeight="1">
      <c r="A26" s="47"/>
      <c r="B26" s="48"/>
      <c r="C26" s="12" t="s">
        <v>12</v>
      </c>
      <c r="D26" s="13"/>
      <c r="E26" s="110"/>
      <c r="F26" s="111"/>
      <c r="G26" s="112"/>
      <c r="H26" s="113"/>
    </row>
    <row r="27" spans="1:8" ht="12.95" customHeight="1">
      <c r="A27" s="47">
        <f>A25+1</f>
        <v>43961</v>
      </c>
      <c r="B27" s="59" t="str">
        <f t="shared" ref="B27" si="7">TEXT(A27,"aaa")</f>
        <v>日</v>
      </c>
      <c r="C27" s="93" t="s">
        <v>20</v>
      </c>
      <c r="D27" s="94"/>
      <c r="E27" s="95" t="str">
        <f>IF(Q27=0,"",IF(Q27&gt;8,"入力ミス",Q27))</f>
        <v/>
      </c>
      <c r="F27" s="96"/>
      <c r="G27" s="99"/>
      <c r="H27" s="101"/>
    </row>
    <row r="28" spans="1:8" ht="12.95" customHeight="1">
      <c r="A28" s="47"/>
      <c r="B28" s="48"/>
      <c r="C28" s="11" t="s">
        <v>12</v>
      </c>
      <c r="D28" s="10"/>
      <c r="E28" s="97"/>
      <c r="F28" s="98"/>
      <c r="G28" s="100"/>
      <c r="H28" s="102"/>
    </row>
    <row r="29" spans="1:8" ht="12.95" customHeight="1">
      <c r="A29" s="47">
        <f>A27+1</f>
        <v>43962</v>
      </c>
      <c r="B29" s="59" t="str">
        <f t="shared" ref="B29" si="8">TEXT(A29,"aaa")</f>
        <v>月</v>
      </c>
      <c r="C29" s="108" t="s">
        <v>21</v>
      </c>
      <c r="D29" s="109"/>
      <c r="E29" s="110" t="str">
        <f>IF(Q29=0,"",IF(Q29&gt;8,"入力ミス",Q29))</f>
        <v/>
      </c>
      <c r="F29" s="111"/>
      <c r="G29" s="112"/>
      <c r="H29" s="113"/>
    </row>
    <row r="30" spans="1:8" ht="12.95" customHeight="1">
      <c r="A30" s="47"/>
      <c r="B30" s="48"/>
      <c r="C30" s="11" t="s">
        <v>12</v>
      </c>
      <c r="D30" s="10"/>
      <c r="E30" s="97"/>
      <c r="F30" s="98"/>
      <c r="G30" s="100"/>
      <c r="H30" s="102"/>
    </row>
    <row r="31" spans="1:8" ht="12.95" customHeight="1">
      <c r="A31" s="47">
        <f>A29+1</f>
        <v>43963</v>
      </c>
      <c r="B31" s="59" t="str">
        <f t="shared" ref="B31" si="9">TEXT(A31,"aaa")</f>
        <v>火</v>
      </c>
      <c r="C31" s="93" t="s">
        <v>15</v>
      </c>
      <c r="D31" s="94"/>
      <c r="E31" s="95" t="str">
        <f>IF(Q31=0,"",IF(Q31&gt;8,"入力ミス",Q31))</f>
        <v/>
      </c>
      <c r="F31" s="96"/>
      <c r="G31" s="99"/>
      <c r="H31" s="101"/>
    </row>
    <row r="32" spans="1:8" ht="12.95" customHeight="1">
      <c r="A32" s="47"/>
      <c r="B32" s="48"/>
      <c r="C32" s="12" t="s">
        <v>12</v>
      </c>
      <c r="D32" s="13"/>
      <c r="E32" s="110"/>
      <c r="F32" s="111"/>
      <c r="G32" s="112"/>
      <c r="H32" s="113"/>
    </row>
    <row r="33" spans="1:8" ht="12.95" customHeight="1">
      <c r="A33" s="47">
        <f>A31+1</f>
        <v>43964</v>
      </c>
      <c r="B33" s="59" t="str">
        <f t="shared" ref="B33" si="10">TEXT(A33,"aaa")</f>
        <v>水</v>
      </c>
      <c r="C33" s="93" t="s">
        <v>15</v>
      </c>
      <c r="D33" s="94"/>
      <c r="E33" s="95" t="str">
        <f>IF(Q33=0,"",IF(Q33&gt;8,"入力ミス",Q33))</f>
        <v/>
      </c>
      <c r="F33" s="96"/>
      <c r="G33" s="99"/>
      <c r="H33" s="101"/>
    </row>
    <row r="34" spans="1:8" ht="12.95" customHeight="1">
      <c r="A34" s="47"/>
      <c r="B34" s="48"/>
      <c r="C34" s="12" t="s">
        <v>12</v>
      </c>
      <c r="D34" s="13"/>
      <c r="E34" s="110"/>
      <c r="F34" s="111"/>
      <c r="G34" s="112"/>
      <c r="H34" s="113"/>
    </row>
    <row r="35" spans="1:8" ht="12.95" customHeight="1">
      <c r="A35" s="47">
        <f>A33+1</f>
        <v>43965</v>
      </c>
      <c r="B35" s="59" t="str">
        <f t="shared" ref="B35" si="11">TEXT(A35,"aaa")</f>
        <v>木</v>
      </c>
      <c r="C35" s="93" t="s">
        <v>19</v>
      </c>
      <c r="D35" s="94"/>
      <c r="E35" s="95" t="str">
        <f>IF(Q35=0,"",IF(Q35&gt;8,"入力ミス",Q35))</f>
        <v/>
      </c>
      <c r="F35" s="96"/>
      <c r="G35" s="99"/>
      <c r="H35" s="101"/>
    </row>
    <row r="36" spans="1:8" ht="12.95" customHeight="1">
      <c r="A36" s="47"/>
      <c r="B36" s="48"/>
      <c r="C36" s="11" t="s">
        <v>12</v>
      </c>
      <c r="D36" s="10"/>
      <c r="E36" s="97"/>
      <c r="F36" s="98"/>
      <c r="G36" s="100"/>
      <c r="H36" s="102"/>
    </row>
    <row r="37" spans="1:8" ht="12.95" customHeight="1">
      <c r="A37" s="47">
        <f>A35+1</f>
        <v>43966</v>
      </c>
      <c r="B37" s="59" t="str">
        <f t="shared" ref="B37" si="12">TEXT(A37,"aaa")</f>
        <v>金</v>
      </c>
      <c r="C37" s="108" t="s">
        <v>16</v>
      </c>
      <c r="D37" s="109"/>
      <c r="E37" s="110" t="str">
        <f>IF(Q37=0,"",IF(Q37&gt;8,"入力ミス",Q37))</f>
        <v/>
      </c>
      <c r="F37" s="111"/>
      <c r="G37" s="112"/>
      <c r="H37" s="113"/>
    </row>
    <row r="38" spans="1:8" ht="12.95" customHeight="1">
      <c r="A38" s="47"/>
      <c r="B38" s="48"/>
      <c r="C38" s="11" t="s">
        <v>12</v>
      </c>
      <c r="D38" s="10"/>
      <c r="E38" s="97"/>
      <c r="F38" s="98"/>
      <c r="G38" s="100"/>
      <c r="H38" s="102"/>
    </row>
    <row r="39" spans="1:8" ht="12.95" customHeight="1">
      <c r="A39" s="47">
        <f>A37+1</f>
        <v>43967</v>
      </c>
      <c r="B39" s="59" t="str">
        <f t="shared" ref="B39" si="13">TEXT(A39,"aaa")</f>
        <v>土</v>
      </c>
      <c r="C39" s="93" t="s">
        <v>22</v>
      </c>
      <c r="D39" s="94"/>
      <c r="E39" s="95" t="str">
        <f>IF(Q39=0,"",IF(Q39&gt;8,"入力ミス",Q39))</f>
        <v/>
      </c>
      <c r="F39" s="96"/>
      <c r="G39" s="99"/>
      <c r="H39" s="101"/>
    </row>
    <row r="40" spans="1:8" ht="12.95" customHeight="1">
      <c r="A40" s="47"/>
      <c r="B40" s="48"/>
      <c r="C40" s="12" t="s">
        <v>12</v>
      </c>
      <c r="D40" s="13"/>
      <c r="E40" s="110"/>
      <c r="F40" s="111"/>
      <c r="G40" s="112"/>
      <c r="H40" s="113"/>
    </row>
    <row r="41" spans="1:8" ht="12.95" customHeight="1">
      <c r="A41" s="47">
        <f>A39+1</f>
        <v>43968</v>
      </c>
      <c r="B41" s="59" t="str">
        <f t="shared" ref="B41" si="14">TEXT(A41,"aaa")</f>
        <v>日</v>
      </c>
      <c r="C41" s="93" t="s">
        <v>15</v>
      </c>
      <c r="D41" s="94"/>
      <c r="E41" s="95" t="str">
        <f>IF(Q41=0,"",IF(Q41&gt;8,"入力ミス",Q41))</f>
        <v/>
      </c>
      <c r="F41" s="96"/>
      <c r="G41" s="99"/>
      <c r="H41" s="101"/>
    </row>
    <row r="42" spans="1:8" ht="12.95" customHeight="1">
      <c r="A42" s="47"/>
      <c r="B42" s="48"/>
      <c r="C42" s="12" t="s">
        <v>12</v>
      </c>
      <c r="D42" s="13"/>
      <c r="E42" s="110"/>
      <c r="F42" s="111"/>
      <c r="G42" s="112"/>
      <c r="H42" s="113"/>
    </row>
    <row r="43" spans="1:8" ht="12.95" customHeight="1">
      <c r="A43" s="47">
        <f>A41+1</f>
        <v>43969</v>
      </c>
      <c r="B43" s="59" t="str">
        <f t="shared" ref="B43" si="15">TEXT(A43,"aaa")</f>
        <v>月</v>
      </c>
      <c r="C43" s="93" t="s">
        <v>15</v>
      </c>
      <c r="D43" s="94"/>
      <c r="E43" s="95" t="str">
        <f>IF(Q43=0,"",IF(Q43&gt;8,"入力ミス",Q43))</f>
        <v/>
      </c>
      <c r="F43" s="96"/>
      <c r="G43" s="99"/>
      <c r="H43" s="101"/>
    </row>
    <row r="44" spans="1:8" ht="12.95" customHeight="1">
      <c r="A44" s="47"/>
      <c r="B44" s="48"/>
      <c r="C44" s="11" t="s">
        <v>12</v>
      </c>
      <c r="D44" s="10"/>
      <c r="E44" s="97"/>
      <c r="F44" s="98"/>
      <c r="G44" s="100"/>
      <c r="H44" s="102"/>
    </row>
    <row r="45" spans="1:8" ht="12.95" customHeight="1">
      <c r="A45" s="47">
        <f>A43+1</f>
        <v>43970</v>
      </c>
      <c r="B45" s="59" t="str">
        <f t="shared" ref="B45" si="16">TEXT(A45,"aaa")</f>
        <v>火</v>
      </c>
      <c r="C45" s="108" t="s">
        <v>16</v>
      </c>
      <c r="D45" s="109"/>
      <c r="E45" s="110" t="str">
        <f>IF(Q45=0,"",IF(Q45&gt;8,"入力ミス",Q45))</f>
        <v/>
      </c>
      <c r="F45" s="111"/>
      <c r="G45" s="112"/>
      <c r="H45" s="113"/>
    </row>
    <row r="46" spans="1:8" ht="12.95" customHeight="1">
      <c r="A46" s="47"/>
      <c r="B46" s="48"/>
      <c r="C46" s="11" t="s">
        <v>12</v>
      </c>
      <c r="D46" s="10"/>
      <c r="E46" s="97"/>
      <c r="F46" s="98"/>
      <c r="G46" s="100"/>
      <c r="H46" s="113"/>
    </row>
    <row r="47" spans="1:8" ht="12.95" customHeight="1">
      <c r="A47" s="47">
        <f>A45+1</f>
        <v>43971</v>
      </c>
      <c r="B47" s="59" t="str">
        <f t="shared" ref="B47" si="17">TEXT(A47,"aaa")</f>
        <v>水</v>
      </c>
      <c r="C47" s="93" t="s">
        <v>15</v>
      </c>
      <c r="D47" s="94"/>
      <c r="E47" s="95" t="str">
        <f>IF(Q47=0,"",IF(Q47&gt;8,"入力ミス",Q47))</f>
        <v/>
      </c>
      <c r="F47" s="96"/>
      <c r="G47" s="99"/>
      <c r="H47" s="101"/>
    </row>
    <row r="48" spans="1:8" ht="12.95" customHeight="1">
      <c r="A48" s="47"/>
      <c r="B48" s="48"/>
      <c r="C48" s="12" t="s">
        <v>12</v>
      </c>
      <c r="D48" s="13"/>
      <c r="E48" s="110"/>
      <c r="F48" s="111"/>
      <c r="G48" s="112"/>
      <c r="H48" s="113"/>
    </row>
    <row r="49" spans="1:8" ht="12.95" customHeight="1">
      <c r="A49" s="47">
        <f>A47+1</f>
        <v>43972</v>
      </c>
      <c r="B49" s="59" t="str">
        <f t="shared" ref="B49" si="18">TEXT(A49,"aaa")</f>
        <v>木</v>
      </c>
      <c r="C49" s="93" t="s">
        <v>22</v>
      </c>
      <c r="D49" s="94"/>
      <c r="E49" s="95" t="str">
        <f>IF(Q49=0,"",IF(Q49&gt;8,"入力ミス",Q49))</f>
        <v/>
      </c>
      <c r="F49" s="96"/>
      <c r="G49" s="99"/>
      <c r="H49" s="101"/>
    </row>
    <row r="50" spans="1:8" ht="12.95" customHeight="1">
      <c r="A50" s="47"/>
      <c r="B50" s="48"/>
      <c r="C50" s="12" t="s">
        <v>12</v>
      </c>
      <c r="D50" s="13"/>
      <c r="E50" s="110"/>
      <c r="F50" s="111"/>
      <c r="G50" s="112"/>
      <c r="H50" s="113"/>
    </row>
    <row r="51" spans="1:8" ht="12.95" customHeight="1">
      <c r="A51" s="47">
        <f>A49+1</f>
        <v>43973</v>
      </c>
      <c r="B51" s="59" t="str">
        <f t="shared" ref="B51" si="19">TEXT(A51,"aaa")</f>
        <v>金</v>
      </c>
      <c r="C51" s="93" t="s">
        <v>14</v>
      </c>
      <c r="D51" s="94"/>
      <c r="E51" s="95" t="str">
        <f>IF(Q51=0,"",IF(Q51&gt;8,"入力ミス",Q51))</f>
        <v/>
      </c>
      <c r="F51" s="96"/>
      <c r="G51" s="99"/>
      <c r="H51" s="101"/>
    </row>
    <row r="52" spans="1:8" ht="12.95" customHeight="1">
      <c r="A52" s="47"/>
      <c r="B52" s="48"/>
      <c r="C52" s="11" t="s">
        <v>12</v>
      </c>
      <c r="D52" s="10"/>
      <c r="E52" s="97"/>
      <c r="F52" s="98"/>
      <c r="G52" s="100"/>
      <c r="H52" s="102"/>
    </row>
    <row r="53" spans="1:8" ht="12.95" customHeight="1">
      <c r="A53" s="47">
        <f>A51+1</f>
        <v>43974</v>
      </c>
      <c r="B53" s="59" t="str">
        <f t="shared" ref="B53" si="20">TEXT(A53,"aaa")</f>
        <v>土</v>
      </c>
      <c r="C53" s="108" t="s">
        <v>17</v>
      </c>
      <c r="D53" s="109"/>
      <c r="E53" s="110" t="str">
        <f>IF(Q53=0,"",IF(Q53&gt;8,"入力ミス",Q53))</f>
        <v/>
      </c>
      <c r="F53" s="111"/>
      <c r="G53" s="112"/>
      <c r="H53" s="113"/>
    </row>
    <row r="54" spans="1:8" ht="12.95" customHeight="1">
      <c r="A54" s="47"/>
      <c r="B54" s="48"/>
      <c r="C54" s="11" t="s">
        <v>12</v>
      </c>
      <c r="D54" s="10"/>
      <c r="E54" s="97"/>
      <c r="F54" s="98"/>
      <c r="G54" s="100"/>
      <c r="H54" s="113"/>
    </row>
    <row r="55" spans="1:8" ht="12.95" customHeight="1">
      <c r="A55" s="47">
        <f>A53+1</f>
        <v>43975</v>
      </c>
      <c r="B55" s="59" t="str">
        <f t="shared" ref="B55" si="21">TEXT(A55,"aaa")</f>
        <v>日</v>
      </c>
      <c r="C55" s="93" t="s">
        <v>11</v>
      </c>
      <c r="D55" s="94"/>
      <c r="E55" s="95" t="str">
        <f>IF(Q55=0,"",IF(Q55&gt;8,"入力ミス",Q55))</f>
        <v/>
      </c>
      <c r="F55" s="96"/>
      <c r="G55" s="99"/>
      <c r="H55" s="101"/>
    </row>
    <row r="56" spans="1:8" ht="12.95" customHeight="1">
      <c r="A56" s="47"/>
      <c r="B56" s="48"/>
      <c r="C56" s="12" t="s">
        <v>12</v>
      </c>
      <c r="D56" s="13"/>
      <c r="E56" s="110"/>
      <c r="F56" s="111"/>
      <c r="G56" s="112"/>
      <c r="H56" s="113"/>
    </row>
    <row r="57" spans="1:8" ht="12.95" customHeight="1">
      <c r="A57" s="47">
        <f>A55+1</f>
        <v>43976</v>
      </c>
      <c r="B57" s="59" t="str">
        <f t="shared" ref="B57" si="22">TEXT(A57,"aaa")</f>
        <v>月</v>
      </c>
      <c r="C57" s="93" t="s">
        <v>11</v>
      </c>
      <c r="D57" s="94"/>
      <c r="E57" s="95" t="str">
        <f>IF(Q57=0,"",IF(Q57&gt;8,"入力ミス",Q57))</f>
        <v/>
      </c>
      <c r="F57" s="96"/>
      <c r="G57" s="99"/>
      <c r="H57" s="101"/>
    </row>
    <row r="58" spans="1:8" ht="12.95" customHeight="1">
      <c r="A58" s="47"/>
      <c r="B58" s="48"/>
      <c r="C58" s="12" t="s">
        <v>12</v>
      </c>
      <c r="D58" s="13"/>
      <c r="E58" s="110"/>
      <c r="F58" s="111"/>
      <c r="G58" s="112"/>
      <c r="H58" s="113"/>
    </row>
    <row r="59" spans="1:8" ht="12.95" customHeight="1">
      <c r="A59" s="47">
        <f>A57+1</f>
        <v>43977</v>
      </c>
      <c r="B59" s="59" t="str">
        <f t="shared" ref="B59" si="23">TEXT(A59,"aaa")</f>
        <v>火</v>
      </c>
      <c r="C59" s="93" t="s">
        <v>19</v>
      </c>
      <c r="D59" s="94"/>
      <c r="E59" s="95" t="str">
        <f>IF(Q59=0,"",IF(Q59&gt;8,"入力ミス",Q59))</f>
        <v/>
      </c>
      <c r="F59" s="96"/>
      <c r="G59" s="99"/>
      <c r="H59" s="101"/>
    </row>
    <row r="60" spans="1:8" ht="12.95" customHeight="1">
      <c r="A60" s="47"/>
      <c r="B60" s="48"/>
      <c r="C60" s="11" t="s">
        <v>12</v>
      </c>
      <c r="D60" s="10"/>
      <c r="E60" s="97"/>
      <c r="F60" s="98"/>
      <c r="G60" s="100"/>
      <c r="H60" s="102"/>
    </row>
    <row r="61" spans="1:8" ht="12.95" customHeight="1">
      <c r="A61" s="47">
        <f t="shared" ref="A61" si="24">A59+1</f>
        <v>43978</v>
      </c>
      <c r="B61" s="59" t="str">
        <f t="shared" ref="B61" si="25">TEXT(A61,"aaa")</f>
        <v>水</v>
      </c>
      <c r="C61" s="108" t="s">
        <v>19</v>
      </c>
      <c r="D61" s="109"/>
      <c r="E61" s="110" t="str">
        <f>IF(Q61=0,"",IF(Q61&gt;8,"入力ミス",Q61))</f>
        <v/>
      </c>
      <c r="F61" s="111"/>
      <c r="G61" s="112"/>
      <c r="H61" s="113"/>
    </row>
    <row r="62" spans="1:8" ht="12.95" customHeight="1">
      <c r="A62" s="47"/>
      <c r="B62" s="48"/>
      <c r="C62" s="11" t="s">
        <v>12</v>
      </c>
      <c r="D62" s="10"/>
      <c r="E62" s="97"/>
      <c r="F62" s="98"/>
      <c r="G62" s="100"/>
      <c r="H62" s="102"/>
    </row>
    <row r="63" spans="1:8" ht="12.95" customHeight="1">
      <c r="A63" s="47">
        <f t="shared" ref="A63" si="26">A61+1</f>
        <v>43979</v>
      </c>
      <c r="B63" s="59" t="str">
        <f t="shared" ref="B63" si="27">TEXT(A63,"aaa")</f>
        <v>木</v>
      </c>
      <c r="C63" s="93" t="s">
        <v>19</v>
      </c>
      <c r="D63" s="94"/>
      <c r="E63" s="110" t="str">
        <f>IF(Q63=0,"",IF(Q63&gt;8,"入力ミス",Q63))</f>
        <v/>
      </c>
      <c r="F63" s="111"/>
      <c r="G63" s="112"/>
      <c r="H63" s="101"/>
    </row>
    <row r="64" spans="1:8" ht="12.95" customHeight="1">
      <c r="A64" s="47"/>
      <c r="B64" s="48"/>
      <c r="C64" s="12" t="s">
        <v>12</v>
      </c>
      <c r="D64" s="13"/>
      <c r="E64" s="110"/>
      <c r="F64" s="111"/>
      <c r="G64" s="112"/>
      <c r="H64" s="113"/>
    </row>
    <row r="65" spans="1:8" ht="12.95" customHeight="1">
      <c r="A65" s="47">
        <f t="shared" ref="A65" si="28">A63+1</f>
        <v>43980</v>
      </c>
      <c r="B65" s="59" t="str">
        <f t="shared" ref="B65" si="29">TEXT(A65,"aaa")</f>
        <v>金</v>
      </c>
      <c r="C65" s="103" t="s">
        <v>23</v>
      </c>
      <c r="D65" s="94"/>
      <c r="E65" s="95" t="str">
        <f>IF(Q65=0,"",IF(Q65&gt;8,"入力ミス",Q65))</f>
        <v/>
      </c>
      <c r="F65" s="96"/>
      <c r="G65" s="99"/>
      <c r="H65" s="101"/>
    </row>
    <row r="66" spans="1:8" ht="12.95" customHeight="1">
      <c r="A66" s="47"/>
      <c r="B66" s="48"/>
      <c r="C66" s="9" t="s">
        <v>12</v>
      </c>
      <c r="D66" s="10"/>
      <c r="E66" s="97"/>
      <c r="F66" s="98"/>
      <c r="G66" s="100"/>
      <c r="H66" s="102"/>
    </row>
    <row r="67" spans="1:8" ht="12.95" customHeight="1">
      <c r="A67" s="47">
        <f t="shared" ref="A67" si="30">A65+1</f>
        <v>43981</v>
      </c>
      <c r="B67" s="59" t="str">
        <f t="shared" ref="B67" si="31">TEXT(A67,"aaa")</f>
        <v>土</v>
      </c>
      <c r="C67" s="114" t="s">
        <v>23</v>
      </c>
      <c r="D67" s="109"/>
      <c r="E67" s="110" t="str">
        <f>IF(Q67=0,"",IF(Q67&gt;8,"入力ミス",Q67))</f>
        <v/>
      </c>
      <c r="F67" s="111"/>
      <c r="G67" s="112"/>
      <c r="H67" s="113"/>
    </row>
    <row r="68" spans="1:8" ht="12.95" customHeight="1">
      <c r="A68" s="47"/>
      <c r="B68" s="48"/>
      <c r="C68" s="9" t="s">
        <v>12</v>
      </c>
      <c r="D68" s="10"/>
      <c r="E68" s="97"/>
      <c r="F68" s="98"/>
      <c r="G68" s="100"/>
      <c r="H68" s="102"/>
    </row>
    <row r="69" spans="1:8" ht="12.95" customHeight="1">
      <c r="A69" s="47">
        <f t="shared" ref="A69" si="32">A67+1</f>
        <v>43982</v>
      </c>
      <c r="B69" s="59" t="str">
        <f t="shared" ref="B69" si="33">TEXT(A69,"aaa")</f>
        <v>日</v>
      </c>
      <c r="C69" s="103" t="s">
        <v>23</v>
      </c>
      <c r="D69" s="94"/>
      <c r="E69" s="110" t="str">
        <f>IF(Q69=0,"",IF(Q69&gt;8,"入力ミス",Q69))</f>
        <v/>
      </c>
      <c r="F69" s="111"/>
      <c r="G69" s="112"/>
      <c r="H69" s="101"/>
    </row>
    <row r="70" spans="1:8" ht="12.95" customHeight="1">
      <c r="A70" s="47"/>
      <c r="B70" s="48"/>
      <c r="C70" s="9" t="s">
        <v>12</v>
      </c>
      <c r="D70" s="10"/>
      <c r="E70" s="97"/>
      <c r="F70" s="98"/>
      <c r="G70" s="100"/>
      <c r="H70" s="117"/>
    </row>
    <row r="71" spans="1:8" ht="12.95" customHeight="1">
      <c r="A71" s="14"/>
      <c r="B71" s="15"/>
      <c r="C71" s="15"/>
      <c r="D71" s="16" t="s">
        <v>24</v>
      </c>
      <c r="E71" s="115"/>
      <c r="F71" s="116"/>
      <c r="G71" s="17" t="s">
        <v>25</v>
      </c>
      <c r="H71" s="18"/>
    </row>
    <row r="72" spans="1:8" ht="36" customHeight="1">
      <c r="A72" s="85" t="s">
        <v>26</v>
      </c>
      <c r="B72" s="86"/>
      <c r="C72" s="86"/>
      <c r="D72" s="86"/>
      <c r="E72" s="86"/>
      <c r="F72" s="86"/>
      <c r="G72" s="86"/>
      <c r="H72" s="86"/>
    </row>
    <row r="73" spans="1:8">
      <c r="A73" s="19"/>
      <c r="B73" s="19"/>
      <c r="C73" s="19"/>
      <c r="D73" s="87" t="s">
        <v>27</v>
      </c>
      <c r="E73" s="87"/>
      <c r="F73" s="19" t="s">
        <v>28</v>
      </c>
      <c r="G73" s="88" t="str">
        <f>[1]基礎データ!E2</f>
        <v>○○　○○</v>
      </c>
      <c r="H73" s="88"/>
    </row>
  </sheetData>
  <sheetProtection selectLockedCells="1"/>
  <mergeCells count="198">
    <mergeCell ref="E71:F71"/>
    <mergeCell ref="A72:H72"/>
    <mergeCell ref="D73:E73"/>
    <mergeCell ref="G73:H73"/>
    <mergeCell ref="A69:A70"/>
    <mergeCell ref="B69:B70"/>
    <mergeCell ref="C69:D69"/>
    <mergeCell ref="E69:F70"/>
    <mergeCell ref="G69:G70"/>
    <mergeCell ref="H69:H70"/>
    <mergeCell ref="A67:A68"/>
    <mergeCell ref="B67:B68"/>
    <mergeCell ref="C67:D67"/>
    <mergeCell ref="E67:F68"/>
    <mergeCell ref="G67:G68"/>
    <mergeCell ref="H67:H68"/>
    <mergeCell ref="A65:A66"/>
    <mergeCell ref="B65:B66"/>
    <mergeCell ref="C65:D65"/>
    <mergeCell ref="E65:F66"/>
    <mergeCell ref="G65:G66"/>
    <mergeCell ref="H65:H66"/>
    <mergeCell ref="A63:A64"/>
    <mergeCell ref="B63:B64"/>
    <mergeCell ref="C63:D63"/>
    <mergeCell ref="E63:F64"/>
    <mergeCell ref="G63:G64"/>
    <mergeCell ref="H63:H64"/>
    <mergeCell ref="A61:A62"/>
    <mergeCell ref="B61:B62"/>
    <mergeCell ref="C61:D61"/>
    <mergeCell ref="E61:F62"/>
    <mergeCell ref="G61:G62"/>
    <mergeCell ref="H61:H62"/>
    <mergeCell ref="A59:A60"/>
    <mergeCell ref="B59:B60"/>
    <mergeCell ref="C59:D59"/>
    <mergeCell ref="E59:F60"/>
    <mergeCell ref="G59:G60"/>
    <mergeCell ref="H59:H60"/>
    <mergeCell ref="A57:A58"/>
    <mergeCell ref="B57:B58"/>
    <mergeCell ref="C57:D57"/>
    <mergeCell ref="E57:F58"/>
    <mergeCell ref="G57:G58"/>
    <mergeCell ref="H57:H58"/>
    <mergeCell ref="A55:A56"/>
    <mergeCell ref="B55:B56"/>
    <mergeCell ref="C55:D55"/>
    <mergeCell ref="E55:F56"/>
    <mergeCell ref="G55:G56"/>
    <mergeCell ref="H55:H56"/>
    <mergeCell ref="A53:A54"/>
    <mergeCell ref="B53:B54"/>
    <mergeCell ref="C53:D53"/>
    <mergeCell ref="E53:F54"/>
    <mergeCell ref="G53:G54"/>
    <mergeCell ref="H53:H54"/>
    <mergeCell ref="A51:A52"/>
    <mergeCell ref="B51:B52"/>
    <mergeCell ref="C51:D51"/>
    <mergeCell ref="E51:F52"/>
    <mergeCell ref="G51:G52"/>
    <mergeCell ref="H51:H52"/>
    <mergeCell ref="A49:A50"/>
    <mergeCell ref="B49:B50"/>
    <mergeCell ref="C49:D49"/>
    <mergeCell ref="E49:F50"/>
    <mergeCell ref="G49:G50"/>
    <mergeCell ref="H49:H50"/>
    <mergeCell ref="A47:A48"/>
    <mergeCell ref="B47:B48"/>
    <mergeCell ref="C47:D47"/>
    <mergeCell ref="E47:F48"/>
    <mergeCell ref="G47:G48"/>
    <mergeCell ref="H47:H48"/>
    <mergeCell ref="A45:A46"/>
    <mergeCell ref="B45:B46"/>
    <mergeCell ref="C45:D45"/>
    <mergeCell ref="E45:F46"/>
    <mergeCell ref="G45:G46"/>
    <mergeCell ref="H45:H46"/>
    <mergeCell ref="A43:A44"/>
    <mergeCell ref="B43:B44"/>
    <mergeCell ref="C43:D43"/>
    <mergeCell ref="E43:F44"/>
    <mergeCell ref="G43:G44"/>
    <mergeCell ref="H43:H44"/>
    <mergeCell ref="A41:A42"/>
    <mergeCell ref="B41:B42"/>
    <mergeCell ref="C41:D41"/>
    <mergeCell ref="E41:F42"/>
    <mergeCell ref="G41:G42"/>
    <mergeCell ref="H41:H42"/>
    <mergeCell ref="A39:A40"/>
    <mergeCell ref="B39:B40"/>
    <mergeCell ref="C39:D39"/>
    <mergeCell ref="E39:F40"/>
    <mergeCell ref="G39:G40"/>
    <mergeCell ref="H39:H40"/>
    <mergeCell ref="A37:A38"/>
    <mergeCell ref="B37:B38"/>
    <mergeCell ref="C37:D37"/>
    <mergeCell ref="E37:F38"/>
    <mergeCell ref="G37:G38"/>
    <mergeCell ref="H37:H38"/>
    <mergeCell ref="A35:A36"/>
    <mergeCell ref="B35:B36"/>
    <mergeCell ref="C35:D35"/>
    <mergeCell ref="E35:F36"/>
    <mergeCell ref="G35:G36"/>
    <mergeCell ref="H35:H36"/>
    <mergeCell ref="A33:A34"/>
    <mergeCell ref="B33:B34"/>
    <mergeCell ref="C33:D33"/>
    <mergeCell ref="E33:F34"/>
    <mergeCell ref="G33:G34"/>
    <mergeCell ref="H33:H34"/>
    <mergeCell ref="A31:A32"/>
    <mergeCell ref="B31:B32"/>
    <mergeCell ref="C31:D31"/>
    <mergeCell ref="E31:F32"/>
    <mergeCell ref="G31:G32"/>
    <mergeCell ref="H31:H32"/>
    <mergeCell ref="A29:A30"/>
    <mergeCell ref="B29:B30"/>
    <mergeCell ref="C29:D29"/>
    <mergeCell ref="E29:F30"/>
    <mergeCell ref="G29:G30"/>
    <mergeCell ref="H29:H30"/>
    <mergeCell ref="A27:A28"/>
    <mergeCell ref="B27:B28"/>
    <mergeCell ref="C27:D27"/>
    <mergeCell ref="E27:F28"/>
    <mergeCell ref="G27:G28"/>
    <mergeCell ref="H27:H28"/>
    <mergeCell ref="A25:A26"/>
    <mergeCell ref="B25:B26"/>
    <mergeCell ref="C25:D25"/>
    <mergeCell ref="E25:F26"/>
    <mergeCell ref="G25:G26"/>
    <mergeCell ref="H25:H26"/>
    <mergeCell ref="A23:A24"/>
    <mergeCell ref="B23:B24"/>
    <mergeCell ref="C23:D23"/>
    <mergeCell ref="E23:F24"/>
    <mergeCell ref="G23:G24"/>
    <mergeCell ref="H23:H24"/>
    <mergeCell ref="A21:A22"/>
    <mergeCell ref="B21:B22"/>
    <mergeCell ref="C21:D21"/>
    <mergeCell ref="E21:F22"/>
    <mergeCell ref="G21:G22"/>
    <mergeCell ref="H21:H22"/>
    <mergeCell ref="A19:A20"/>
    <mergeCell ref="B19:B20"/>
    <mergeCell ref="C19:D19"/>
    <mergeCell ref="E19:F20"/>
    <mergeCell ref="G19:G20"/>
    <mergeCell ref="H19:H20"/>
    <mergeCell ref="A17:A18"/>
    <mergeCell ref="B17:B18"/>
    <mergeCell ref="C17:D17"/>
    <mergeCell ref="E17:F18"/>
    <mergeCell ref="G17:G18"/>
    <mergeCell ref="H17:H18"/>
    <mergeCell ref="A15:A16"/>
    <mergeCell ref="B15:B16"/>
    <mergeCell ref="C15:D15"/>
    <mergeCell ref="E15:F16"/>
    <mergeCell ref="G15:G16"/>
    <mergeCell ref="H15:H16"/>
    <mergeCell ref="A13:A14"/>
    <mergeCell ref="B13:B14"/>
    <mergeCell ref="C13:D13"/>
    <mergeCell ref="E13:F14"/>
    <mergeCell ref="G13:G14"/>
    <mergeCell ref="H13:H14"/>
    <mergeCell ref="A1:H1"/>
    <mergeCell ref="E5:H5"/>
    <mergeCell ref="A7:A8"/>
    <mergeCell ref="B7:B8"/>
    <mergeCell ref="C7:D8"/>
    <mergeCell ref="E7:F8"/>
    <mergeCell ref="G7:G8"/>
    <mergeCell ref="H7:H8"/>
    <mergeCell ref="A11:A12"/>
    <mergeCell ref="B11:B12"/>
    <mergeCell ref="C11:D11"/>
    <mergeCell ref="E11:F12"/>
    <mergeCell ref="G11:G12"/>
    <mergeCell ref="H11:H12"/>
    <mergeCell ref="A9:A10"/>
    <mergeCell ref="B9:B10"/>
    <mergeCell ref="C9:D9"/>
    <mergeCell ref="E9:F10"/>
    <mergeCell ref="G9:G10"/>
    <mergeCell ref="H9:H10"/>
  </mergeCells>
  <phoneticPr fontId="3"/>
  <conditionalFormatting sqref="E7:F73">
    <cfRule type="cellIs" dxfId="10" priority="1" stopIfTrue="1" operator="equal">
      <formula>"入力ミス"</formula>
    </cfRule>
  </conditionalFormatting>
  <pageMargins left="0.78740157480314965" right="0.78740157480314965" top="0.39370078740157483" bottom="0.19685039370078741" header="0.51181102362204722" footer="0.51181102362204722"/>
  <pageSetup paperSize="9" scale="90" orientation="portrait" horizontalDpi="300" verticalDpi="3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3"/>
  <sheetViews>
    <sheetView view="pageBreakPreview" zoomScaleNormal="100" workbookViewId="0">
      <selection activeCell="E5" sqref="E5:H5"/>
    </sheetView>
  </sheetViews>
  <sheetFormatPr defaultRowHeight="13.5"/>
  <cols>
    <col min="1" max="3" width="9" style="1"/>
    <col min="4" max="4" width="17.25" style="1" customWidth="1"/>
    <col min="5" max="6" width="9" style="1"/>
    <col min="7" max="7" width="10.625" style="1" customWidth="1"/>
    <col min="8" max="8" width="21.375" style="1" customWidth="1"/>
    <col min="9" max="259" width="9" style="1"/>
    <col min="260" max="260" width="17.25" style="1" customWidth="1"/>
    <col min="261" max="262" width="9" style="1"/>
    <col min="263" max="263" width="10.625" style="1" customWidth="1"/>
    <col min="264" max="264" width="21.375" style="1" customWidth="1"/>
    <col min="265" max="515" width="9" style="1"/>
    <col min="516" max="516" width="17.25" style="1" customWidth="1"/>
    <col min="517" max="518" width="9" style="1"/>
    <col min="519" max="519" width="10.625" style="1" customWidth="1"/>
    <col min="520" max="520" width="21.375" style="1" customWidth="1"/>
    <col min="521" max="771" width="9" style="1"/>
    <col min="772" max="772" width="17.25" style="1" customWidth="1"/>
    <col min="773" max="774" width="9" style="1"/>
    <col min="775" max="775" width="10.625" style="1" customWidth="1"/>
    <col min="776" max="776" width="21.375" style="1" customWidth="1"/>
    <col min="777" max="1027" width="9" style="1"/>
    <col min="1028" max="1028" width="17.25" style="1" customWidth="1"/>
    <col min="1029" max="1030" width="9" style="1"/>
    <col min="1031" max="1031" width="10.625" style="1" customWidth="1"/>
    <col min="1032" max="1032" width="21.375" style="1" customWidth="1"/>
    <col min="1033" max="1283" width="9" style="1"/>
    <col min="1284" max="1284" width="17.25" style="1" customWidth="1"/>
    <col min="1285" max="1286" width="9" style="1"/>
    <col min="1287" max="1287" width="10.625" style="1" customWidth="1"/>
    <col min="1288" max="1288" width="21.375" style="1" customWidth="1"/>
    <col min="1289" max="1539" width="9" style="1"/>
    <col min="1540" max="1540" width="17.25" style="1" customWidth="1"/>
    <col min="1541" max="1542" width="9" style="1"/>
    <col min="1543" max="1543" width="10.625" style="1" customWidth="1"/>
    <col min="1544" max="1544" width="21.375" style="1" customWidth="1"/>
    <col min="1545" max="1795" width="9" style="1"/>
    <col min="1796" max="1796" width="17.25" style="1" customWidth="1"/>
    <col min="1797" max="1798" width="9" style="1"/>
    <col min="1799" max="1799" width="10.625" style="1" customWidth="1"/>
    <col min="1800" max="1800" width="21.375" style="1" customWidth="1"/>
    <col min="1801" max="2051" width="9" style="1"/>
    <col min="2052" max="2052" width="17.25" style="1" customWidth="1"/>
    <col min="2053" max="2054" width="9" style="1"/>
    <col min="2055" max="2055" width="10.625" style="1" customWidth="1"/>
    <col min="2056" max="2056" width="21.375" style="1" customWidth="1"/>
    <col min="2057" max="2307" width="9" style="1"/>
    <col min="2308" max="2308" width="17.25" style="1" customWidth="1"/>
    <col min="2309" max="2310" width="9" style="1"/>
    <col min="2311" max="2311" width="10.625" style="1" customWidth="1"/>
    <col min="2312" max="2312" width="21.375" style="1" customWidth="1"/>
    <col min="2313" max="2563" width="9" style="1"/>
    <col min="2564" max="2564" width="17.25" style="1" customWidth="1"/>
    <col min="2565" max="2566" width="9" style="1"/>
    <col min="2567" max="2567" width="10.625" style="1" customWidth="1"/>
    <col min="2568" max="2568" width="21.375" style="1" customWidth="1"/>
    <col min="2569" max="2819" width="9" style="1"/>
    <col min="2820" max="2820" width="17.25" style="1" customWidth="1"/>
    <col min="2821" max="2822" width="9" style="1"/>
    <col min="2823" max="2823" width="10.625" style="1" customWidth="1"/>
    <col min="2824" max="2824" width="21.375" style="1" customWidth="1"/>
    <col min="2825" max="3075" width="9" style="1"/>
    <col min="3076" max="3076" width="17.25" style="1" customWidth="1"/>
    <col min="3077" max="3078" width="9" style="1"/>
    <col min="3079" max="3079" width="10.625" style="1" customWidth="1"/>
    <col min="3080" max="3080" width="21.375" style="1" customWidth="1"/>
    <col min="3081" max="3331" width="9" style="1"/>
    <col min="3332" max="3332" width="17.25" style="1" customWidth="1"/>
    <col min="3333" max="3334" width="9" style="1"/>
    <col min="3335" max="3335" width="10.625" style="1" customWidth="1"/>
    <col min="3336" max="3336" width="21.375" style="1" customWidth="1"/>
    <col min="3337" max="3587" width="9" style="1"/>
    <col min="3588" max="3588" width="17.25" style="1" customWidth="1"/>
    <col min="3589" max="3590" width="9" style="1"/>
    <col min="3591" max="3591" width="10.625" style="1" customWidth="1"/>
    <col min="3592" max="3592" width="21.375" style="1" customWidth="1"/>
    <col min="3593" max="3843" width="9" style="1"/>
    <col min="3844" max="3844" width="17.25" style="1" customWidth="1"/>
    <col min="3845" max="3846" width="9" style="1"/>
    <col min="3847" max="3847" width="10.625" style="1" customWidth="1"/>
    <col min="3848" max="3848" width="21.375" style="1" customWidth="1"/>
    <col min="3849" max="4099" width="9" style="1"/>
    <col min="4100" max="4100" width="17.25" style="1" customWidth="1"/>
    <col min="4101" max="4102" width="9" style="1"/>
    <col min="4103" max="4103" width="10.625" style="1" customWidth="1"/>
    <col min="4104" max="4104" width="21.375" style="1" customWidth="1"/>
    <col min="4105" max="4355" width="9" style="1"/>
    <col min="4356" max="4356" width="17.25" style="1" customWidth="1"/>
    <col min="4357" max="4358" width="9" style="1"/>
    <col min="4359" max="4359" width="10.625" style="1" customWidth="1"/>
    <col min="4360" max="4360" width="21.375" style="1" customWidth="1"/>
    <col min="4361" max="4611" width="9" style="1"/>
    <col min="4612" max="4612" width="17.25" style="1" customWidth="1"/>
    <col min="4613" max="4614" width="9" style="1"/>
    <col min="4615" max="4615" width="10.625" style="1" customWidth="1"/>
    <col min="4616" max="4616" width="21.375" style="1" customWidth="1"/>
    <col min="4617" max="4867" width="9" style="1"/>
    <col min="4868" max="4868" width="17.25" style="1" customWidth="1"/>
    <col min="4869" max="4870" width="9" style="1"/>
    <col min="4871" max="4871" width="10.625" style="1" customWidth="1"/>
    <col min="4872" max="4872" width="21.375" style="1" customWidth="1"/>
    <col min="4873" max="5123" width="9" style="1"/>
    <col min="5124" max="5124" width="17.25" style="1" customWidth="1"/>
    <col min="5125" max="5126" width="9" style="1"/>
    <col min="5127" max="5127" width="10.625" style="1" customWidth="1"/>
    <col min="5128" max="5128" width="21.375" style="1" customWidth="1"/>
    <col min="5129" max="5379" width="9" style="1"/>
    <col min="5380" max="5380" width="17.25" style="1" customWidth="1"/>
    <col min="5381" max="5382" width="9" style="1"/>
    <col min="5383" max="5383" width="10.625" style="1" customWidth="1"/>
    <col min="5384" max="5384" width="21.375" style="1" customWidth="1"/>
    <col min="5385" max="5635" width="9" style="1"/>
    <col min="5636" max="5636" width="17.25" style="1" customWidth="1"/>
    <col min="5637" max="5638" width="9" style="1"/>
    <col min="5639" max="5639" width="10.625" style="1" customWidth="1"/>
    <col min="5640" max="5640" width="21.375" style="1" customWidth="1"/>
    <col min="5641" max="5891" width="9" style="1"/>
    <col min="5892" max="5892" width="17.25" style="1" customWidth="1"/>
    <col min="5893" max="5894" width="9" style="1"/>
    <col min="5895" max="5895" width="10.625" style="1" customWidth="1"/>
    <col min="5896" max="5896" width="21.375" style="1" customWidth="1"/>
    <col min="5897" max="6147" width="9" style="1"/>
    <col min="6148" max="6148" width="17.25" style="1" customWidth="1"/>
    <col min="6149" max="6150" width="9" style="1"/>
    <col min="6151" max="6151" width="10.625" style="1" customWidth="1"/>
    <col min="6152" max="6152" width="21.375" style="1" customWidth="1"/>
    <col min="6153" max="6403" width="9" style="1"/>
    <col min="6404" max="6404" width="17.25" style="1" customWidth="1"/>
    <col min="6405" max="6406" width="9" style="1"/>
    <col min="6407" max="6407" width="10.625" style="1" customWidth="1"/>
    <col min="6408" max="6408" width="21.375" style="1" customWidth="1"/>
    <col min="6409" max="6659" width="9" style="1"/>
    <col min="6660" max="6660" width="17.25" style="1" customWidth="1"/>
    <col min="6661" max="6662" width="9" style="1"/>
    <col min="6663" max="6663" width="10.625" style="1" customWidth="1"/>
    <col min="6664" max="6664" width="21.375" style="1" customWidth="1"/>
    <col min="6665" max="6915" width="9" style="1"/>
    <col min="6916" max="6916" width="17.25" style="1" customWidth="1"/>
    <col min="6917" max="6918" width="9" style="1"/>
    <col min="6919" max="6919" width="10.625" style="1" customWidth="1"/>
    <col min="6920" max="6920" width="21.375" style="1" customWidth="1"/>
    <col min="6921" max="7171" width="9" style="1"/>
    <col min="7172" max="7172" width="17.25" style="1" customWidth="1"/>
    <col min="7173" max="7174" width="9" style="1"/>
    <col min="7175" max="7175" width="10.625" style="1" customWidth="1"/>
    <col min="7176" max="7176" width="21.375" style="1" customWidth="1"/>
    <col min="7177" max="7427" width="9" style="1"/>
    <col min="7428" max="7428" width="17.25" style="1" customWidth="1"/>
    <col min="7429" max="7430" width="9" style="1"/>
    <col min="7431" max="7431" width="10.625" style="1" customWidth="1"/>
    <col min="7432" max="7432" width="21.375" style="1" customWidth="1"/>
    <col min="7433" max="7683" width="9" style="1"/>
    <col min="7684" max="7684" width="17.25" style="1" customWidth="1"/>
    <col min="7685" max="7686" width="9" style="1"/>
    <col min="7687" max="7687" width="10.625" style="1" customWidth="1"/>
    <col min="7688" max="7688" width="21.375" style="1" customWidth="1"/>
    <col min="7689" max="7939" width="9" style="1"/>
    <col min="7940" max="7940" width="17.25" style="1" customWidth="1"/>
    <col min="7941" max="7942" width="9" style="1"/>
    <col min="7943" max="7943" width="10.625" style="1" customWidth="1"/>
    <col min="7944" max="7944" width="21.375" style="1" customWidth="1"/>
    <col min="7945" max="8195" width="9" style="1"/>
    <col min="8196" max="8196" width="17.25" style="1" customWidth="1"/>
    <col min="8197" max="8198" width="9" style="1"/>
    <col min="8199" max="8199" width="10.625" style="1" customWidth="1"/>
    <col min="8200" max="8200" width="21.375" style="1" customWidth="1"/>
    <col min="8201" max="8451" width="9" style="1"/>
    <col min="8452" max="8452" width="17.25" style="1" customWidth="1"/>
    <col min="8453" max="8454" width="9" style="1"/>
    <col min="8455" max="8455" width="10.625" style="1" customWidth="1"/>
    <col min="8456" max="8456" width="21.375" style="1" customWidth="1"/>
    <col min="8457" max="8707" width="9" style="1"/>
    <col min="8708" max="8708" width="17.25" style="1" customWidth="1"/>
    <col min="8709" max="8710" width="9" style="1"/>
    <col min="8711" max="8711" width="10.625" style="1" customWidth="1"/>
    <col min="8712" max="8712" width="21.375" style="1" customWidth="1"/>
    <col min="8713" max="8963" width="9" style="1"/>
    <col min="8964" max="8964" width="17.25" style="1" customWidth="1"/>
    <col min="8965" max="8966" width="9" style="1"/>
    <col min="8967" max="8967" width="10.625" style="1" customWidth="1"/>
    <col min="8968" max="8968" width="21.375" style="1" customWidth="1"/>
    <col min="8969" max="9219" width="9" style="1"/>
    <col min="9220" max="9220" width="17.25" style="1" customWidth="1"/>
    <col min="9221" max="9222" width="9" style="1"/>
    <col min="9223" max="9223" width="10.625" style="1" customWidth="1"/>
    <col min="9224" max="9224" width="21.375" style="1" customWidth="1"/>
    <col min="9225" max="9475" width="9" style="1"/>
    <col min="9476" max="9476" width="17.25" style="1" customWidth="1"/>
    <col min="9477" max="9478" width="9" style="1"/>
    <col min="9479" max="9479" width="10.625" style="1" customWidth="1"/>
    <col min="9480" max="9480" width="21.375" style="1" customWidth="1"/>
    <col min="9481" max="9731" width="9" style="1"/>
    <col min="9732" max="9732" width="17.25" style="1" customWidth="1"/>
    <col min="9733" max="9734" width="9" style="1"/>
    <col min="9735" max="9735" width="10.625" style="1" customWidth="1"/>
    <col min="9736" max="9736" width="21.375" style="1" customWidth="1"/>
    <col min="9737" max="9987" width="9" style="1"/>
    <col min="9988" max="9988" width="17.25" style="1" customWidth="1"/>
    <col min="9989" max="9990" width="9" style="1"/>
    <col min="9991" max="9991" width="10.625" style="1" customWidth="1"/>
    <col min="9992" max="9992" width="21.375" style="1" customWidth="1"/>
    <col min="9993" max="10243" width="9" style="1"/>
    <col min="10244" max="10244" width="17.25" style="1" customWidth="1"/>
    <col min="10245" max="10246" width="9" style="1"/>
    <col min="10247" max="10247" width="10.625" style="1" customWidth="1"/>
    <col min="10248" max="10248" width="21.375" style="1" customWidth="1"/>
    <col min="10249" max="10499" width="9" style="1"/>
    <col min="10500" max="10500" width="17.25" style="1" customWidth="1"/>
    <col min="10501" max="10502" width="9" style="1"/>
    <col min="10503" max="10503" width="10.625" style="1" customWidth="1"/>
    <col min="10504" max="10504" width="21.375" style="1" customWidth="1"/>
    <col min="10505" max="10755" width="9" style="1"/>
    <col min="10756" max="10756" width="17.25" style="1" customWidth="1"/>
    <col min="10757" max="10758" width="9" style="1"/>
    <col min="10759" max="10759" width="10.625" style="1" customWidth="1"/>
    <col min="10760" max="10760" width="21.375" style="1" customWidth="1"/>
    <col min="10761" max="11011" width="9" style="1"/>
    <col min="11012" max="11012" width="17.25" style="1" customWidth="1"/>
    <col min="11013" max="11014" width="9" style="1"/>
    <col min="11015" max="11015" width="10.625" style="1" customWidth="1"/>
    <col min="11016" max="11016" width="21.375" style="1" customWidth="1"/>
    <col min="11017" max="11267" width="9" style="1"/>
    <col min="11268" max="11268" width="17.25" style="1" customWidth="1"/>
    <col min="11269" max="11270" width="9" style="1"/>
    <col min="11271" max="11271" width="10.625" style="1" customWidth="1"/>
    <col min="11272" max="11272" width="21.375" style="1" customWidth="1"/>
    <col min="11273" max="11523" width="9" style="1"/>
    <col min="11524" max="11524" width="17.25" style="1" customWidth="1"/>
    <col min="11525" max="11526" width="9" style="1"/>
    <col min="11527" max="11527" width="10.625" style="1" customWidth="1"/>
    <col min="11528" max="11528" width="21.375" style="1" customWidth="1"/>
    <col min="11529" max="11779" width="9" style="1"/>
    <col min="11780" max="11780" width="17.25" style="1" customWidth="1"/>
    <col min="11781" max="11782" width="9" style="1"/>
    <col min="11783" max="11783" width="10.625" style="1" customWidth="1"/>
    <col min="11784" max="11784" width="21.375" style="1" customWidth="1"/>
    <col min="11785" max="12035" width="9" style="1"/>
    <col min="12036" max="12036" width="17.25" style="1" customWidth="1"/>
    <col min="12037" max="12038" width="9" style="1"/>
    <col min="12039" max="12039" width="10.625" style="1" customWidth="1"/>
    <col min="12040" max="12040" width="21.375" style="1" customWidth="1"/>
    <col min="12041" max="12291" width="9" style="1"/>
    <col min="12292" max="12292" width="17.25" style="1" customWidth="1"/>
    <col min="12293" max="12294" width="9" style="1"/>
    <col min="12295" max="12295" width="10.625" style="1" customWidth="1"/>
    <col min="12296" max="12296" width="21.375" style="1" customWidth="1"/>
    <col min="12297" max="12547" width="9" style="1"/>
    <col min="12548" max="12548" width="17.25" style="1" customWidth="1"/>
    <col min="12549" max="12550" width="9" style="1"/>
    <col min="12551" max="12551" width="10.625" style="1" customWidth="1"/>
    <col min="12552" max="12552" width="21.375" style="1" customWidth="1"/>
    <col min="12553" max="12803" width="9" style="1"/>
    <col min="12804" max="12804" width="17.25" style="1" customWidth="1"/>
    <col min="12805" max="12806" width="9" style="1"/>
    <col min="12807" max="12807" width="10.625" style="1" customWidth="1"/>
    <col min="12808" max="12808" width="21.375" style="1" customWidth="1"/>
    <col min="12809" max="13059" width="9" style="1"/>
    <col min="13060" max="13060" width="17.25" style="1" customWidth="1"/>
    <col min="13061" max="13062" width="9" style="1"/>
    <col min="13063" max="13063" width="10.625" style="1" customWidth="1"/>
    <col min="13064" max="13064" width="21.375" style="1" customWidth="1"/>
    <col min="13065" max="13315" width="9" style="1"/>
    <col min="13316" max="13316" width="17.25" style="1" customWidth="1"/>
    <col min="13317" max="13318" width="9" style="1"/>
    <col min="13319" max="13319" width="10.625" style="1" customWidth="1"/>
    <col min="13320" max="13320" width="21.375" style="1" customWidth="1"/>
    <col min="13321" max="13571" width="9" style="1"/>
    <col min="13572" max="13572" width="17.25" style="1" customWidth="1"/>
    <col min="13573" max="13574" width="9" style="1"/>
    <col min="13575" max="13575" width="10.625" style="1" customWidth="1"/>
    <col min="13576" max="13576" width="21.375" style="1" customWidth="1"/>
    <col min="13577" max="13827" width="9" style="1"/>
    <col min="13828" max="13828" width="17.25" style="1" customWidth="1"/>
    <col min="13829" max="13830" width="9" style="1"/>
    <col min="13831" max="13831" width="10.625" style="1" customWidth="1"/>
    <col min="13832" max="13832" width="21.375" style="1" customWidth="1"/>
    <col min="13833" max="14083" width="9" style="1"/>
    <col min="14084" max="14084" width="17.25" style="1" customWidth="1"/>
    <col min="14085" max="14086" width="9" style="1"/>
    <col min="14087" max="14087" width="10.625" style="1" customWidth="1"/>
    <col min="14088" max="14088" width="21.375" style="1" customWidth="1"/>
    <col min="14089" max="14339" width="9" style="1"/>
    <col min="14340" max="14340" width="17.25" style="1" customWidth="1"/>
    <col min="14341" max="14342" width="9" style="1"/>
    <col min="14343" max="14343" width="10.625" style="1" customWidth="1"/>
    <col min="14344" max="14344" width="21.375" style="1" customWidth="1"/>
    <col min="14345" max="14595" width="9" style="1"/>
    <col min="14596" max="14596" width="17.25" style="1" customWidth="1"/>
    <col min="14597" max="14598" width="9" style="1"/>
    <col min="14599" max="14599" width="10.625" style="1" customWidth="1"/>
    <col min="14600" max="14600" width="21.375" style="1" customWidth="1"/>
    <col min="14601" max="14851" width="9" style="1"/>
    <col min="14852" max="14852" width="17.25" style="1" customWidth="1"/>
    <col min="14853" max="14854" width="9" style="1"/>
    <col min="14855" max="14855" width="10.625" style="1" customWidth="1"/>
    <col min="14856" max="14856" width="21.375" style="1" customWidth="1"/>
    <col min="14857" max="15107" width="9" style="1"/>
    <col min="15108" max="15108" width="17.25" style="1" customWidth="1"/>
    <col min="15109" max="15110" width="9" style="1"/>
    <col min="15111" max="15111" width="10.625" style="1" customWidth="1"/>
    <col min="15112" max="15112" width="21.375" style="1" customWidth="1"/>
    <col min="15113" max="15363" width="9" style="1"/>
    <col min="15364" max="15364" width="17.25" style="1" customWidth="1"/>
    <col min="15365" max="15366" width="9" style="1"/>
    <col min="15367" max="15367" width="10.625" style="1" customWidth="1"/>
    <col min="15368" max="15368" width="21.375" style="1" customWidth="1"/>
    <col min="15369" max="15619" width="9" style="1"/>
    <col min="15620" max="15620" width="17.25" style="1" customWidth="1"/>
    <col min="15621" max="15622" width="9" style="1"/>
    <col min="15623" max="15623" width="10.625" style="1" customWidth="1"/>
    <col min="15624" max="15624" width="21.375" style="1" customWidth="1"/>
    <col min="15625" max="15875" width="9" style="1"/>
    <col min="15876" max="15876" width="17.25" style="1" customWidth="1"/>
    <col min="15877" max="15878" width="9" style="1"/>
    <col min="15879" max="15879" width="10.625" style="1" customWidth="1"/>
    <col min="15880" max="15880" width="21.375" style="1" customWidth="1"/>
    <col min="15881" max="16131" width="9" style="1"/>
    <col min="16132" max="16132" width="17.25" style="1" customWidth="1"/>
    <col min="16133" max="16134" width="9" style="1"/>
    <col min="16135" max="16135" width="10.625" style="1" customWidth="1"/>
    <col min="16136" max="16136" width="21.375" style="1" customWidth="1"/>
    <col min="16137" max="16384" width="9" style="1"/>
  </cols>
  <sheetData>
    <row r="1" spans="1:8" ht="14.25">
      <c r="A1" s="31" t="s">
        <v>58</v>
      </c>
      <c r="B1" s="31"/>
      <c r="C1" s="31"/>
      <c r="D1" s="31"/>
      <c r="E1" s="31"/>
      <c r="F1" s="31"/>
      <c r="G1" s="31"/>
      <c r="H1" s="31"/>
    </row>
    <row r="2" spans="1:8">
      <c r="E2" s="2"/>
      <c r="F2" s="2" t="str">
        <f>基礎データ!C2</f>
        <v>ｺｳﾍﾞ ﾀﾛｳ</v>
      </c>
    </row>
    <row r="3" spans="1:8">
      <c r="C3" s="3" t="s">
        <v>59</v>
      </c>
      <c r="D3" s="4" t="str">
        <f>基礎データ!A2</f>
        <v>001C001C</v>
      </c>
      <c r="E3" s="5" t="s">
        <v>60</v>
      </c>
      <c r="F3" s="6" t="str">
        <f>基礎データ!B2</f>
        <v>神戸　太郎</v>
      </c>
      <c r="G3" s="6"/>
    </row>
    <row r="4" spans="1:8">
      <c r="E4" s="7"/>
      <c r="F4" s="7"/>
    </row>
    <row r="5" spans="1:8">
      <c r="A5" s="8">
        <v>6</v>
      </c>
      <c r="B5" s="1" t="s">
        <v>18</v>
      </c>
      <c r="D5" s="1" t="s">
        <v>61</v>
      </c>
      <c r="E5" s="92" t="str">
        <f>基礎データ!D2</f>
        <v>○○学</v>
      </c>
      <c r="F5" s="92"/>
      <c r="G5" s="92"/>
      <c r="H5" s="92"/>
    </row>
    <row r="7" spans="1:8" ht="12.95" customHeight="1">
      <c r="A7" s="33" t="s">
        <v>5</v>
      </c>
      <c r="B7" s="35" t="s">
        <v>6</v>
      </c>
      <c r="C7" s="37" t="s">
        <v>7</v>
      </c>
      <c r="D7" s="38"/>
      <c r="E7" s="37" t="s">
        <v>8</v>
      </c>
      <c r="F7" s="41"/>
      <c r="G7" s="43" t="s">
        <v>9</v>
      </c>
      <c r="H7" s="45" t="s">
        <v>10</v>
      </c>
    </row>
    <row r="8" spans="1:8" ht="12.95" customHeight="1">
      <c r="A8" s="34"/>
      <c r="B8" s="36"/>
      <c r="C8" s="39"/>
      <c r="D8" s="40"/>
      <c r="E8" s="39"/>
      <c r="F8" s="42"/>
      <c r="G8" s="44"/>
      <c r="H8" s="46"/>
    </row>
    <row r="9" spans="1:8" ht="12.95" customHeight="1">
      <c r="A9" s="58">
        <v>43983</v>
      </c>
      <c r="B9" s="59" t="str">
        <f>TEXT(A9,"aaa")</f>
        <v>月</v>
      </c>
      <c r="C9" s="103" t="s">
        <v>11</v>
      </c>
      <c r="D9" s="94"/>
      <c r="E9" s="104" t="str">
        <f>IF(Q9=0,"",IF(Q9&gt;8,"入力ミス",Q9))</f>
        <v/>
      </c>
      <c r="F9" s="105"/>
      <c r="G9" s="106"/>
      <c r="H9" s="107"/>
    </row>
    <row r="10" spans="1:8" ht="12.95" customHeight="1">
      <c r="A10" s="47"/>
      <c r="B10" s="48"/>
      <c r="C10" s="9" t="s">
        <v>12</v>
      </c>
      <c r="D10" s="10"/>
      <c r="E10" s="97"/>
      <c r="F10" s="98"/>
      <c r="G10" s="100"/>
      <c r="H10" s="102"/>
    </row>
    <row r="11" spans="1:8" ht="12.95" customHeight="1">
      <c r="A11" s="47">
        <f>A9+1</f>
        <v>43984</v>
      </c>
      <c r="B11" s="59" t="str">
        <f>TEXT(A11,"aaa")</f>
        <v>火</v>
      </c>
      <c r="C11" s="93" t="s">
        <v>13</v>
      </c>
      <c r="D11" s="94"/>
      <c r="E11" s="95" t="str">
        <f>IF(Q11=0,"",IF(Q11&gt;8,"入力ミス",Q11))</f>
        <v/>
      </c>
      <c r="F11" s="96"/>
      <c r="G11" s="99"/>
      <c r="H11" s="101"/>
    </row>
    <row r="12" spans="1:8" ht="12.95" customHeight="1">
      <c r="A12" s="47"/>
      <c r="B12" s="48"/>
      <c r="C12" s="11" t="s">
        <v>12</v>
      </c>
      <c r="D12" s="10"/>
      <c r="E12" s="97"/>
      <c r="F12" s="98"/>
      <c r="G12" s="100"/>
      <c r="H12" s="102"/>
    </row>
    <row r="13" spans="1:8" ht="12.95" customHeight="1">
      <c r="A13" s="47">
        <f>A11+1</f>
        <v>43985</v>
      </c>
      <c r="B13" s="59" t="str">
        <f t="shared" ref="B13" si="0">TEXT(A13,"aaa")</f>
        <v>水</v>
      </c>
      <c r="C13" s="108" t="s">
        <v>13</v>
      </c>
      <c r="D13" s="109"/>
      <c r="E13" s="110" t="str">
        <f>IF(Q13=0,"",IF(Q13&gt;8,"入力ミス",Q13))</f>
        <v/>
      </c>
      <c r="F13" s="111"/>
      <c r="G13" s="112"/>
      <c r="H13" s="113"/>
    </row>
    <row r="14" spans="1:8" ht="12.95" customHeight="1">
      <c r="A14" s="47"/>
      <c r="B14" s="48"/>
      <c r="C14" s="11" t="s">
        <v>12</v>
      </c>
      <c r="D14" s="10"/>
      <c r="E14" s="97"/>
      <c r="F14" s="98"/>
      <c r="G14" s="100"/>
      <c r="H14" s="102"/>
    </row>
    <row r="15" spans="1:8" ht="12.95" customHeight="1">
      <c r="A15" s="47">
        <f>A13+1</f>
        <v>43986</v>
      </c>
      <c r="B15" s="59" t="str">
        <f t="shared" ref="B15" si="1">TEXT(A15,"aaa")</f>
        <v>木</v>
      </c>
      <c r="C15" s="108" t="s">
        <v>14</v>
      </c>
      <c r="D15" s="109"/>
      <c r="E15" s="95" t="str">
        <f>IF(Q15=0,"",IF(Q15&gt;8,"入力ミス",Q15))</f>
        <v/>
      </c>
      <c r="F15" s="96"/>
      <c r="G15" s="112"/>
      <c r="H15" s="101"/>
    </row>
    <row r="16" spans="1:8" ht="12.95" customHeight="1">
      <c r="A16" s="47"/>
      <c r="B16" s="48"/>
      <c r="C16" s="12" t="s">
        <v>12</v>
      </c>
      <c r="D16" s="13"/>
      <c r="E16" s="110"/>
      <c r="F16" s="111"/>
      <c r="G16" s="112"/>
      <c r="H16" s="113"/>
    </row>
    <row r="17" spans="1:8" ht="12.95" customHeight="1">
      <c r="A17" s="47">
        <f>A15+1</f>
        <v>43987</v>
      </c>
      <c r="B17" s="59" t="str">
        <f t="shared" ref="B17" si="2">TEXT(A17,"aaa")</f>
        <v>金</v>
      </c>
      <c r="C17" s="93" t="s">
        <v>15</v>
      </c>
      <c r="D17" s="94"/>
      <c r="E17" s="95" t="str">
        <f>IF(Q17=0,"",IF(Q17&gt;8,"入力ミス",Q17))</f>
        <v/>
      </c>
      <c r="F17" s="96"/>
      <c r="G17" s="99"/>
      <c r="H17" s="101"/>
    </row>
    <row r="18" spans="1:8" ht="12.95" customHeight="1">
      <c r="A18" s="47"/>
      <c r="B18" s="48"/>
      <c r="C18" s="12" t="s">
        <v>12</v>
      </c>
      <c r="D18" s="13"/>
      <c r="E18" s="110"/>
      <c r="F18" s="111"/>
      <c r="G18" s="112"/>
      <c r="H18" s="113"/>
    </row>
    <row r="19" spans="1:8" ht="12.95" customHeight="1">
      <c r="A19" s="47">
        <f>A17+1</f>
        <v>43988</v>
      </c>
      <c r="B19" s="59" t="str">
        <f t="shared" ref="B19" si="3">TEXT(A19,"aaa")</f>
        <v>土</v>
      </c>
      <c r="C19" s="93" t="s">
        <v>16</v>
      </c>
      <c r="D19" s="94"/>
      <c r="E19" s="95" t="str">
        <f>IF(Q19=0,"",IF(Q19&gt;8,"入力ミス",Q19))</f>
        <v/>
      </c>
      <c r="F19" s="96"/>
      <c r="G19" s="99"/>
      <c r="H19" s="101"/>
    </row>
    <row r="20" spans="1:8" ht="12.95" customHeight="1">
      <c r="A20" s="47"/>
      <c r="B20" s="48"/>
      <c r="C20" s="11" t="s">
        <v>12</v>
      </c>
      <c r="D20" s="10"/>
      <c r="E20" s="97"/>
      <c r="F20" s="98"/>
      <c r="G20" s="100"/>
      <c r="H20" s="102"/>
    </row>
    <row r="21" spans="1:8" ht="12.95" customHeight="1">
      <c r="A21" s="47">
        <f>A19+1</f>
        <v>43989</v>
      </c>
      <c r="B21" s="59" t="str">
        <f t="shared" ref="B21" si="4">TEXT(A21,"aaa")</f>
        <v>日</v>
      </c>
      <c r="C21" s="108" t="s">
        <v>17</v>
      </c>
      <c r="D21" s="109"/>
      <c r="E21" s="110" t="str">
        <f>IF(Q21=0,"",IF(Q21&gt;8,"入力ミス",Q21))</f>
        <v/>
      </c>
      <c r="F21" s="111"/>
      <c r="G21" s="112"/>
      <c r="H21" s="113"/>
    </row>
    <row r="22" spans="1:8" ht="12.95" customHeight="1">
      <c r="A22" s="47"/>
      <c r="B22" s="48"/>
      <c r="C22" s="11" t="s">
        <v>12</v>
      </c>
      <c r="D22" s="10"/>
      <c r="E22" s="97"/>
      <c r="F22" s="98"/>
      <c r="G22" s="100"/>
      <c r="H22" s="102"/>
    </row>
    <row r="23" spans="1:8" ht="12.95" customHeight="1">
      <c r="A23" s="47">
        <f>A21+1</f>
        <v>43990</v>
      </c>
      <c r="B23" s="59" t="str">
        <f t="shared" ref="B23" si="5">TEXT(A23,"aaa")</f>
        <v>月</v>
      </c>
      <c r="C23" s="93" t="s">
        <v>19</v>
      </c>
      <c r="D23" s="94"/>
      <c r="E23" s="95" t="str">
        <f>IF(Q23=0,"",IF(Q23&gt;8,"入力ミス",Q23))</f>
        <v/>
      </c>
      <c r="F23" s="96"/>
      <c r="G23" s="112"/>
      <c r="H23" s="101"/>
    </row>
    <row r="24" spans="1:8" ht="12.95" customHeight="1">
      <c r="A24" s="47"/>
      <c r="B24" s="48"/>
      <c r="C24" s="12" t="s">
        <v>12</v>
      </c>
      <c r="D24" s="13"/>
      <c r="E24" s="110"/>
      <c r="F24" s="111"/>
      <c r="G24" s="112"/>
      <c r="H24" s="113"/>
    </row>
    <row r="25" spans="1:8" ht="12.95" customHeight="1">
      <c r="A25" s="47">
        <f>A23+1</f>
        <v>43991</v>
      </c>
      <c r="B25" s="59" t="str">
        <f t="shared" ref="B25" si="6">TEXT(A25,"aaa")</f>
        <v>火</v>
      </c>
      <c r="C25" s="93" t="s">
        <v>17</v>
      </c>
      <c r="D25" s="94"/>
      <c r="E25" s="95" t="str">
        <f>IF(Q25=0,"",IF(Q25&gt;8,"入力ミス",Q25))</f>
        <v/>
      </c>
      <c r="F25" s="96"/>
      <c r="G25" s="99"/>
      <c r="H25" s="101"/>
    </row>
    <row r="26" spans="1:8" ht="12.95" customHeight="1">
      <c r="A26" s="47"/>
      <c r="B26" s="48"/>
      <c r="C26" s="12" t="s">
        <v>12</v>
      </c>
      <c r="D26" s="13"/>
      <c r="E26" s="110"/>
      <c r="F26" s="111"/>
      <c r="G26" s="112"/>
      <c r="H26" s="113"/>
    </row>
    <row r="27" spans="1:8" ht="12.95" customHeight="1">
      <c r="A27" s="47">
        <f>A25+1</f>
        <v>43992</v>
      </c>
      <c r="B27" s="59" t="str">
        <f t="shared" ref="B27" si="7">TEXT(A27,"aaa")</f>
        <v>水</v>
      </c>
      <c r="C27" s="93" t="s">
        <v>20</v>
      </c>
      <c r="D27" s="94"/>
      <c r="E27" s="95" t="str">
        <f>IF(Q27=0,"",IF(Q27&gt;8,"入力ミス",Q27))</f>
        <v/>
      </c>
      <c r="F27" s="96"/>
      <c r="G27" s="99"/>
      <c r="H27" s="101"/>
    </row>
    <row r="28" spans="1:8" ht="12.95" customHeight="1">
      <c r="A28" s="47"/>
      <c r="B28" s="48"/>
      <c r="C28" s="11" t="s">
        <v>12</v>
      </c>
      <c r="D28" s="10"/>
      <c r="E28" s="97"/>
      <c r="F28" s="98"/>
      <c r="G28" s="100"/>
      <c r="H28" s="102"/>
    </row>
    <row r="29" spans="1:8" ht="12.95" customHeight="1">
      <c r="A29" s="47">
        <f>A27+1</f>
        <v>43993</v>
      </c>
      <c r="B29" s="59" t="str">
        <f t="shared" ref="B29" si="8">TEXT(A29,"aaa")</f>
        <v>木</v>
      </c>
      <c r="C29" s="108" t="s">
        <v>21</v>
      </c>
      <c r="D29" s="109"/>
      <c r="E29" s="110" t="str">
        <f>IF(Q29=0,"",IF(Q29&gt;8,"入力ミス",Q29))</f>
        <v/>
      </c>
      <c r="F29" s="111"/>
      <c r="G29" s="112"/>
      <c r="H29" s="113"/>
    </row>
    <row r="30" spans="1:8" ht="12.95" customHeight="1">
      <c r="A30" s="47"/>
      <c r="B30" s="48"/>
      <c r="C30" s="11" t="s">
        <v>12</v>
      </c>
      <c r="D30" s="10"/>
      <c r="E30" s="97"/>
      <c r="F30" s="98"/>
      <c r="G30" s="100"/>
      <c r="H30" s="102"/>
    </row>
    <row r="31" spans="1:8" ht="12.95" customHeight="1">
      <c r="A31" s="47">
        <f>A29+1</f>
        <v>43994</v>
      </c>
      <c r="B31" s="59" t="str">
        <f t="shared" ref="B31" si="9">TEXT(A31,"aaa")</f>
        <v>金</v>
      </c>
      <c r="C31" s="93" t="s">
        <v>15</v>
      </c>
      <c r="D31" s="94"/>
      <c r="E31" s="95" t="str">
        <f>IF(Q31=0,"",IF(Q31&gt;8,"入力ミス",Q31))</f>
        <v/>
      </c>
      <c r="F31" s="96"/>
      <c r="G31" s="99"/>
      <c r="H31" s="101"/>
    </row>
    <row r="32" spans="1:8" ht="12.95" customHeight="1">
      <c r="A32" s="47"/>
      <c r="B32" s="48"/>
      <c r="C32" s="12" t="s">
        <v>12</v>
      </c>
      <c r="D32" s="13"/>
      <c r="E32" s="110"/>
      <c r="F32" s="111"/>
      <c r="G32" s="112"/>
      <c r="H32" s="113"/>
    </row>
    <row r="33" spans="1:8" ht="12.95" customHeight="1">
      <c r="A33" s="47">
        <f>A31+1</f>
        <v>43995</v>
      </c>
      <c r="B33" s="59" t="str">
        <f t="shared" ref="B33" si="10">TEXT(A33,"aaa")</f>
        <v>土</v>
      </c>
      <c r="C33" s="93" t="s">
        <v>15</v>
      </c>
      <c r="D33" s="94"/>
      <c r="E33" s="95" t="str">
        <f>IF(Q33=0,"",IF(Q33&gt;8,"入力ミス",Q33))</f>
        <v/>
      </c>
      <c r="F33" s="96"/>
      <c r="G33" s="99"/>
      <c r="H33" s="101"/>
    </row>
    <row r="34" spans="1:8" ht="12.95" customHeight="1">
      <c r="A34" s="47"/>
      <c r="B34" s="48"/>
      <c r="C34" s="12" t="s">
        <v>12</v>
      </c>
      <c r="D34" s="13"/>
      <c r="E34" s="110"/>
      <c r="F34" s="111"/>
      <c r="G34" s="112"/>
      <c r="H34" s="113"/>
    </row>
    <row r="35" spans="1:8" ht="12.95" customHeight="1">
      <c r="A35" s="47">
        <f>A33+1</f>
        <v>43996</v>
      </c>
      <c r="B35" s="59" t="str">
        <f t="shared" ref="B35" si="11">TEXT(A35,"aaa")</f>
        <v>日</v>
      </c>
      <c r="C35" s="93" t="s">
        <v>19</v>
      </c>
      <c r="D35" s="94"/>
      <c r="E35" s="95" t="str">
        <f>IF(Q35=0,"",IF(Q35&gt;8,"入力ミス",Q35))</f>
        <v/>
      </c>
      <c r="F35" s="96"/>
      <c r="G35" s="99"/>
      <c r="H35" s="101"/>
    </row>
    <row r="36" spans="1:8" ht="12.95" customHeight="1">
      <c r="A36" s="47"/>
      <c r="B36" s="48"/>
      <c r="C36" s="11" t="s">
        <v>12</v>
      </c>
      <c r="D36" s="10"/>
      <c r="E36" s="97"/>
      <c r="F36" s="98"/>
      <c r="G36" s="100"/>
      <c r="H36" s="102"/>
    </row>
    <row r="37" spans="1:8" ht="12.95" customHeight="1">
      <c r="A37" s="47">
        <f>A35+1</f>
        <v>43997</v>
      </c>
      <c r="B37" s="59" t="str">
        <f t="shared" ref="B37" si="12">TEXT(A37,"aaa")</f>
        <v>月</v>
      </c>
      <c r="C37" s="108" t="s">
        <v>16</v>
      </c>
      <c r="D37" s="109"/>
      <c r="E37" s="110" t="str">
        <f>IF(Q37=0,"",IF(Q37&gt;8,"入力ミス",Q37))</f>
        <v/>
      </c>
      <c r="F37" s="111"/>
      <c r="G37" s="112"/>
      <c r="H37" s="113"/>
    </row>
    <row r="38" spans="1:8" ht="12.95" customHeight="1">
      <c r="A38" s="47"/>
      <c r="B38" s="48"/>
      <c r="C38" s="11" t="s">
        <v>12</v>
      </c>
      <c r="D38" s="10"/>
      <c r="E38" s="97"/>
      <c r="F38" s="98"/>
      <c r="G38" s="100"/>
      <c r="H38" s="102"/>
    </row>
    <row r="39" spans="1:8" ht="12.95" customHeight="1">
      <c r="A39" s="47">
        <f>A37+1</f>
        <v>43998</v>
      </c>
      <c r="B39" s="59" t="str">
        <f t="shared" ref="B39" si="13">TEXT(A39,"aaa")</f>
        <v>火</v>
      </c>
      <c r="C39" s="93" t="s">
        <v>22</v>
      </c>
      <c r="D39" s="94"/>
      <c r="E39" s="95" t="str">
        <f>IF(Q39=0,"",IF(Q39&gt;8,"入力ミス",Q39))</f>
        <v/>
      </c>
      <c r="F39" s="96"/>
      <c r="G39" s="99"/>
      <c r="H39" s="101"/>
    </row>
    <row r="40" spans="1:8" ht="12.95" customHeight="1">
      <c r="A40" s="47"/>
      <c r="B40" s="48"/>
      <c r="C40" s="12" t="s">
        <v>12</v>
      </c>
      <c r="D40" s="13"/>
      <c r="E40" s="110"/>
      <c r="F40" s="111"/>
      <c r="G40" s="112"/>
      <c r="H40" s="113"/>
    </row>
    <row r="41" spans="1:8" ht="12.95" customHeight="1">
      <c r="A41" s="47">
        <f>A39+1</f>
        <v>43999</v>
      </c>
      <c r="B41" s="59" t="str">
        <f t="shared" ref="B41" si="14">TEXT(A41,"aaa")</f>
        <v>水</v>
      </c>
      <c r="C41" s="93" t="s">
        <v>15</v>
      </c>
      <c r="D41" s="94"/>
      <c r="E41" s="95" t="str">
        <f>IF(Q41=0,"",IF(Q41&gt;8,"入力ミス",Q41))</f>
        <v/>
      </c>
      <c r="F41" s="96"/>
      <c r="G41" s="99"/>
      <c r="H41" s="101"/>
    </row>
    <row r="42" spans="1:8" ht="12.95" customHeight="1">
      <c r="A42" s="47"/>
      <c r="B42" s="48"/>
      <c r="C42" s="12" t="s">
        <v>12</v>
      </c>
      <c r="D42" s="13"/>
      <c r="E42" s="110"/>
      <c r="F42" s="111"/>
      <c r="G42" s="112"/>
      <c r="H42" s="113"/>
    </row>
    <row r="43" spans="1:8" ht="12.95" customHeight="1">
      <c r="A43" s="47">
        <f>A41+1</f>
        <v>44000</v>
      </c>
      <c r="B43" s="59" t="str">
        <f t="shared" ref="B43" si="15">TEXT(A43,"aaa")</f>
        <v>木</v>
      </c>
      <c r="C43" s="93" t="s">
        <v>15</v>
      </c>
      <c r="D43" s="94"/>
      <c r="E43" s="95" t="str">
        <f>IF(Q43=0,"",IF(Q43&gt;8,"入力ミス",Q43))</f>
        <v/>
      </c>
      <c r="F43" s="96"/>
      <c r="G43" s="99"/>
      <c r="H43" s="101"/>
    </row>
    <row r="44" spans="1:8" ht="12.95" customHeight="1">
      <c r="A44" s="47"/>
      <c r="B44" s="48"/>
      <c r="C44" s="11" t="s">
        <v>12</v>
      </c>
      <c r="D44" s="10"/>
      <c r="E44" s="97"/>
      <c r="F44" s="98"/>
      <c r="G44" s="100"/>
      <c r="H44" s="102"/>
    </row>
    <row r="45" spans="1:8" ht="12.95" customHeight="1">
      <c r="A45" s="47">
        <f>A43+1</f>
        <v>44001</v>
      </c>
      <c r="B45" s="59" t="str">
        <f t="shared" ref="B45" si="16">TEXT(A45,"aaa")</f>
        <v>金</v>
      </c>
      <c r="C45" s="108" t="s">
        <v>16</v>
      </c>
      <c r="D45" s="109"/>
      <c r="E45" s="110" t="str">
        <f>IF(Q45=0,"",IF(Q45&gt;8,"入力ミス",Q45))</f>
        <v/>
      </c>
      <c r="F45" s="111"/>
      <c r="G45" s="112"/>
      <c r="H45" s="113"/>
    </row>
    <row r="46" spans="1:8" ht="12.95" customHeight="1">
      <c r="A46" s="47"/>
      <c r="B46" s="48"/>
      <c r="C46" s="11" t="s">
        <v>12</v>
      </c>
      <c r="D46" s="10"/>
      <c r="E46" s="97"/>
      <c r="F46" s="98"/>
      <c r="G46" s="100"/>
      <c r="H46" s="113"/>
    </row>
    <row r="47" spans="1:8" ht="12.95" customHeight="1">
      <c r="A47" s="47">
        <f>A45+1</f>
        <v>44002</v>
      </c>
      <c r="B47" s="59" t="str">
        <f t="shared" ref="B47" si="17">TEXT(A47,"aaa")</f>
        <v>土</v>
      </c>
      <c r="C47" s="93" t="s">
        <v>15</v>
      </c>
      <c r="D47" s="94"/>
      <c r="E47" s="95" t="str">
        <f>IF(Q47=0,"",IF(Q47&gt;8,"入力ミス",Q47))</f>
        <v/>
      </c>
      <c r="F47" s="96"/>
      <c r="G47" s="99"/>
      <c r="H47" s="101"/>
    </row>
    <row r="48" spans="1:8" ht="12.95" customHeight="1">
      <c r="A48" s="47"/>
      <c r="B48" s="48"/>
      <c r="C48" s="12" t="s">
        <v>12</v>
      </c>
      <c r="D48" s="13"/>
      <c r="E48" s="110"/>
      <c r="F48" s="111"/>
      <c r="G48" s="112"/>
      <c r="H48" s="113"/>
    </row>
    <row r="49" spans="1:8" ht="12.95" customHeight="1">
      <c r="A49" s="47">
        <f>A47+1</f>
        <v>44003</v>
      </c>
      <c r="B49" s="59" t="str">
        <f t="shared" ref="B49" si="18">TEXT(A49,"aaa")</f>
        <v>日</v>
      </c>
      <c r="C49" s="93" t="s">
        <v>22</v>
      </c>
      <c r="D49" s="94"/>
      <c r="E49" s="95" t="str">
        <f>IF(Q49=0,"",IF(Q49&gt;8,"入力ミス",Q49))</f>
        <v/>
      </c>
      <c r="F49" s="96"/>
      <c r="G49" s="99"/>
      <c r="H49" s="101"/>
    </row>
    <row r="50" spans="1:8" ht="12.95" customHeight="1">
      <c r="A50" s="47"/>
      <c r="B50" s="48"/>
      <c r="C50" s="12" t="s">
        <v>12</v>
      </c>
      <c r="D50" s="13"/>
      <c r="E50" s="110"/>
      <c r="F50" s="111"/>
      <c r="G50" s="112"/>
      <c r="H50" s="113"/>
    </row>
    <row r="51" spans="1:8" ht="12.95" customHeight="1">
      <c r="A51" s="47">
        <f>A49+1</f>
        <v>44004</v>
      </c>
      <c r="B51" s="59" t="str">
        <f t="shared" ref="B51" si="19">TEXT(A51,"aaa")</f>
        <v>月</v>
      </c>
      <c r="C51" s="93" t="s">
        <v>14</v>
      </c>
      <c r="D51" s="94"/>
      <c r="E51" s="95" t="str">
        <f>IF(Q51=0,"",IF(Q51&gt;8,"入力ミス",Q51))</f>
        <v/>
      </c>
      <c r="F51" s="96"/>
      <c r="G51" s="99"/>
      <c r="H51" s="101"/>
    </row>
    <row r="52" spans="1:8" ht="12.95" customHeight="1">
      <c r="A52" s="47"/>
      <c r="B52" s="48"/>
      <c r="C52" s="11" t="s">
        <v>12</v>
      </c>
      <c r="D52" s="10"/>
      <c r="E52" s="97"/>
      <c r="F52" s="98"/>
      <c r="G52" s="100"/>
      <c r="H52" s="102"/>
    </row>
    <row r="53" spans="1:8" ht="12.95" customHeight="1">
      <c r="A53" s="47">
        <f>A51+1</f>
        <v>44005</v>
      </c>
      <c r="B53" s="59" t="str">
        <f t="shared" ref="B53" si="20">TEXT(A53,"aaa")</f>
        <v>火</v>
      </c>
      <c r="C53" s="108" t="s">
        <v>17</v>
      </c>
      <c r="D53" s="109"/>
      <c r="E53" s="110" t="str">
        <f>IF(Q53=0,"",IF(Q53&gt;8,"入力ミス",Q53))</f>
        <v/>
      </c>
      <c r="F53" s="111"/>
      <c r="G53" s="112"/>
      <c r="H53" s="113"/>
    </row>
    <row r="54" spans="1:8" ht="12.95" customHeight="1">
      <c r="A54" s="47"/>
      <c r="B54" s="48"/>
      <c r="C54" s="11" t="s">
        <v>12</v>
      </c>
      <c r="D54" s="10"/>
      <c r="E54" s="97"/>
      <c r="F54" s="98"/>
      <c r="G54" s="100"/>
      <c r="H54" s="113"/>
    </row>
    <row r="55" spans="1:8" ht="12.95" customHeight="1">
      <c r="A55" s="47">
        <f>A53+1</f>
        <v>44006</v>
      </c>
      <c r="B55" s="59" t="str">
        <f t="shared" ref="B55" si="21">TEXT(A55,"aaa")</f>
        <v>水</v>
      </c>
      <c r="C55" s="93" t="s">
        <v>11</v>
      </c>
      <c r="D55" s="94"/>
      <c r="E55" s="95" t="str">
        <f>IF(Q55=0,"",IF(Q55&gt;8,"入力ミス",Q55))</f>
        <v/>
      </c>
      <c r="F55" s="96"/>
      <c r="G55" s="99"/>
      <c r="H55" s="101"/>
    </row>
    <row r="56" spans="1:8" ht="12.95" customHeight="1">
      <c r="A56" s="47"/>
      <c r="B56" s="48"/>
      <c r="C56" s="12" t="s">
        <v>12</v>
      </c>
      <c r="D56" s="13"/>
      <c r="E56" s="110"/>
      <c r="F56" s="111"/>
      <c r="G56" s="112"/>
      <c r="H56" s="113"/>
    </row>
    <row r="57" spans="1:8" ht="12.95" customHeight="1">
      <c r="A57" s="47">
        <f>A55+1</f>
        <v>44007</v>
      </c>
      <c r="B57" s="59" t="str">
        <f t="shared" ref="B57" si="22">TEXT(A57,"aaa")</f>
        <v>木</v>
      </c>
      <c r="C57" s="93" t="s">
        <v>11</v>
      </c>
      <c r="D57" s="94"/>
      <c r="E57" s="95" t="str">
        <f>IF(Q57=0,"",IF(Q57&gt;8,"入力ミス",Q57))</f>
        <v/>
      </c>
      <c r="F57" s="96"/>
      <c r="G57" s="99"/>
      <c r="H57" s="101"/>
    </row>
    <row r="58" spans="1:8" ht="12.95" customHeight="1">
      <c r="A58" s="47"/>
      <c r="B58" s="48"/>
      <c r="C58" s="12" t="s">
        <v>12</v>
      </c>
      <c r="D58" s="13"/>
      <c r="E58" s="110"/>
      <c r="F58" s="111"/>
      <c r="G58" s="112"/>
      <c r="H58" s="113"/>
    </row>
    <row r="59" spans="1:8" ht="12.95" customHeight="1">
      <c r="A59" s="47">
        <f>A57+1</f>
        <v>44008</v>
      </c>
      <c r="B59" s="59" t="str">
        <f t="shared" ref="B59" si="23">TEXT(A59,"aaa")</f>
        <v>金</v>
      </c>
      <c r="C59" s="93" t="s">
        <v>19</v>
      </c>
      <c r="D59" s="94"/>
      <c r="E59" s="95" t="str">
        <f>IF(Q59=0,"",IF(Q59&gt;8,"入力ミス",Q59))</f>
        <v/>
      </c>
      <c r="F59" s="96"/>
      <c r="G59" s="99"/>
      <c r="H59" s="101"/>
    </row>
    <row r="60" spans="1:8" ht="12.95" customHeight="1">
      <c r="A60" s="47"/>
      <c r="B60" s="48"/>
      <c r="C60" s="11" t="s">
        <v>12</v>
      </c>
      <c r="D60" s="10"/>
      <c r="E60" s="97"/>
      <c r="F60" s="98"/>
      <c r="G60" s="100"/>
      <c r="H60" s="102"/>
    </row>
    <row r="61" spans="1:8" ht="12.95" customHeight="1">
      <c r="A61" s="47">
        <f t="shared" ref="A61" si="24">A59+1</f>
        <v>44009</v>
      </c>
      <c r="B61" s="59" t="str">
        <f t="shared" ref="B61" si="25">TEXT(A61,"aaa")</f>
        <v>土</v>
      </c>
      <c r="C61" s="108" t="s">
        <v>19</v>
      </c>
      <c r="D61" s="109"/>
      <c r="E61" s="110" t="str">
        <f>IF(Q61=0,"",IF(Q61&gt;8,"入力ミス",Q61))</f>
        <v/>
      </c>
      <c r="F61" s="111"/>
      <c r="G61" s="112"/>
      <c r="H61" s="113"/>
    </row>
    <row r="62" spans="1:8" ht="12.95" customHeight="1">
      <c r="A62" s="47"/>
      <c r="B62" s="48"/>
      <c r="C62" s="11" t="s">
        <v>12</v>
      </c>
      <c r="D62" s="10"/>
      <c r="E62" s="97"/>
      <c r="F62" s="98"/>
      <c r="G62" s="100"/>
      <c r="H62" s="102"/>
    </row>
    <row r="63" spans="1:8" ht="12.95" customHeight="1">
      <c r="A63" s="47">
        <f t="shared" ref="A63" si="26">A61+1</f>
        <v>44010</v>
      </c>
      <c r="B63" s="59" t="str">
        <f t="shared" ref="B63" si="27">TEXT(A63,"aaa")</f>
        <v>日</v>
      </c>
      <c r="C63" s="93" t="s">
        <v>19</v>
      </c>
      <c r="D63" s="94"/>
      <c r="E63" s="110" t="str">
        <f>IF(Q63=0,"",IF(Q63&gt;8,"入力ミス",Q63))</f>
        <v/>
      </c>
      <c r="F63" s="111"/>
      <c r="G63" s="112"/>
      <c r="H63" s="101"/>
    </row>
    <row r="64" spans="1:8" ht="12.95" customHeight="1">
      <c r="A64" s="47"/>
      <c r="B64" s="48"/>
      <c r="C64" s="12" t="s">
        <v>12</v>
      </c>
      <c r="D64" s="13"/>
      <c r="E64" s="110"/>
      <c r="F64" s="111"/>
      <c r="G64" s="112"/>
      <c r="H64" s="113"/>
    </row>
    <row r="65" spans="1:8" ht="12.95" customHeight="1">
      <c r="A65" s="47">
        <f t="shared" ref="A65" si="28">A63+1</f>
        <v>44011</v>
      </c>
      <c r="B65" s="59" t="str">
        <f t="shared" ref="B65" si="29">TEXT(A65,"aaa")</f>
        <v>月</v>
      </c>
      <c r="C65" s="103" t="s">
        <v>23</v>
      </c>
      <c r="D65" s="94"/>
      <c r="E65" s="95" t="str">
        <f>IF(Q65=0,"",IF(Q65&gt;8,"入力ミス",Q65))</f>
        <v/>
      </c>
      <c r="F65" s="96"/>
      <c r="G65" s="99"/>
      <c r="H65" s="101"/>
    </row>
    <row r="66" spans="1:8" ht="12.95" customHeight="1">
      <c r="A66" s="47"/>
      <c r="B66" s="48"/>
      <c r="C66" s="9" t="s">
        <v>12</v>
      </c>
      <c r="D66" s="10"/>
      <c r="E66" s="97"/>
      <c r="F66" s="98"/>
      <c r="G66" s="100"/>
      <c r="H66" s="102"/>
    </row>
    <row r="67" spans="1:8" ht="12.95" customHeight="1">
      <c r="A67" s="47">
        <f t="shared" ref="A67" si="30">A65+1</f>
        <v>44012</v>
      </c>
      <c r="B67" s="59" t="str">
        <f t="shared" ref="B67" si="31">TEXT(A67,"aaa")</f>
        <v>火</v>
      </c>
      <c r="C67" s="114" t="s">
        <v>23</v>
      </c>
      <c r="D67" s="109"/>
      <c r="E67" s="110" t="str">
        <f>IF(Q67=0,"",IF(Q67&gt;8,"入力ミス",Q67))</f>
        <v/>
      </c>
      <c r="F67" s="111"/>
      <c r="G67" s="112"/>
      <c r="H67" s="113"/>
    </row>
    <row r="68" spans="1:8" ht="12.95" customHeight="1">
      <c r="A68" s="47"/>
      <c r="B68" s="48"/>
      <c r="C68" s="9" t="s">
        <v>12</v>
      </c>
      <c r="D68" s="10"/>
      <c r="E68" s="97"/>
      <c r="F68" s="98"/>
      <c r="G68" s="100"/>
      <c r="H68" s="102"/>
    </row>
    <row r="69" spans="1:8" ht="12.95" customHeight="1">
      <c r="A69" s="47"/>
      <c r="B69" s="59"/>
      <c r="C69" s="103" t="s">
        <v>23</v>
      </c>
      <c r="D69" s="94"/>
      <c r="E69" s="110" t="str">
        <f>IF(Q69=0,"",IF(Q69&gt;8,"入力ミス",Q69))</f>
        <v/>
      </c>
      <c r="F69" s="111"/>
      <c r="G69" s="112"/>
      <c r="H69" s="101"/>
    </row>
    <row r="70" spans="1:8" ht="12.95" customHeight="1">
      <c r="A70" s="47"/>
      <c r="B70" s="48"/>
      <c r="C70" s="9" t="s">
        <v>12</v>
      </c>
      <c r="D70" s="10"/>
      <c r="E70" s="97"/>
      <c r="F70" s="98"/>
      <c r="G70" s="100"/>
      <c r="H70" s="117"/>
    </row>
    <row r="71" spans="1:8" ht="12.95" customHeight="1">
      <c r="A71" s="14"/>
      <c r="B71" s="15"/>
      <c r="C71" s="15"/>
      <c r="D71" s="16" t="s">
        <v>24</v>
      </c>
      <c r="E71" s="115"/>
      <c r="F71" s="116"/>
      <c r="G71" s="17" t="s">
        <v>25</v>
      </c>
      <c r="H71" s="18"/>
    </row>
    <row r="72" spans="1:8" ht="36" customHeight="1">
      <c r="A72" s="85" t="s">
        <v>26</v>
      </c>
      <c r="B72" s="86"/>
      <c r="C72" s="86"/>
      <c r="D72" s="86"/>
      <c r="E72" s="86"/>
      <c r="F72" s="86"/>
      <c r="G72" s="86"/>
      <c r="H72" s="86"/>
    </row>
    <row r="73" spans="1:8">
      <c r="A73" s="19"/>
      <c r="B73" s="19"/>
      <c r="C73" s="19"/>
      <c r="D73" s="87" t="s">
        <v>27</v>
      </c>
      <c r="E73" s="87"/>
      <c r="F73" s="19" t="s">
        <v>28</v>
      </c>
      <c r="G73" s="88" t="str">
        <f>[1]基礎データ!E2</f>
        <v>○○　○○</v>
      </c>
      <c r="H73" s="88"/>
    </row>
  </sheetData>
  <sheetProtection selectLockedCells="1"/>
  <mergeCells count="198">
    <mergeCell ref="E71:F71"/>
    <mergeCell ref="A72:H72"/>
    <mergeCell ref="D73:E73"/>
    <mergeCell ref="G73:H73"/>
    <mergeCell ref="A69:A70"/>
    <mergeCell ref="B69:B70"/>
    <mergeCell ref="C69:D69"/>
    <mergeCell ref="E69:F70"/>
    <mergeCell ref="G69:G70"/>
    <mergeCell ref="H69:H70"/>
    <mergeCell ref="A67:A68"/>
    <mergeCell ref="B67:B68"/>
    <mergeCell ref="C67:D67"/>
    <mergeCell ref="E67:F68"/>
    <mergeCell ref="G67:G68"/>
    <mergeCell ref="H67:H68"/>
    <mergeCell ref="A65:A66"/>
    <mergeCell ref="B65:B66"/>
    <mergeCell ref="C65:D65"/>
    <mergeCell ref="E65:F66"/>
    <mergeCell ref="G65:G66"/>
    <mergeCell ref="H65:H66"/>
    <mergeCell ref="A63:A64"/>
    <mergeCell ref="B63:B64"/>
    <mergeCell ref="C63:D63"/>
    <mergeCell ref="E63:F64"/>
    <mergeCell ref="G63:G64"/>
    <mergeCell ref="H63:H64"/>
    <mergeCell ref="A61:A62"/>
    <mergeCell ref="B61:B62"/>
    <mergeCell ref="C61:D61"/>
    <mergeCell ref="E61:F62"/>
    <mergeCell ref="G61:G62"/>
    <mergeCell ref="H61:H62"/>
    <mergeCell ref="A59:A60"/>
    <mergeCell ref="B59:B60"/>
    <mergeCell ref="C59:D59"/>
    <mergeCell ref="E59:F60"/>
    <mergeCell ref="G59:G60"/>
    <mergeCell ref="H59:H60"/>
    <mergeCell ref="A57:A58"/>
    <mergeCell ref="B57:B58"/>
    <mergeCell ref="C57:D57"/>
    <mergeCell ref="E57:F58"/>
    <mergeCell ref="G57:G58"/>
    <mergeCell ref="H57:H58"/>
    <mergeCell ref="A55:A56"/>
    <mergeCell ref="B55:B56"/>
    <mergeCell ref="C55:D55"/>
    <mergeCell ref="E55:F56"/>
    <mergeCell ref="G55:G56"/>
    <mergeCell ref="H55:H56"/>
    <mergeCell ref="A53:A54"/>
    <mergeCell ref="B53:B54"/>
    <mergeCell ref="C53:D53"/>
    <mergeCell ref="E53:F54"/>
    <mergeCell ref="G53:G54"/>
    <mergeCell ref="H53:H54"/>
    <mergeCell ref="A51:A52"/>
    <mergeCell ref="B51:B52"/>
    <mergeCell ref="C51:D51"/>
    <mergeCell ref="E51:F52"/>
    <mergeCell ref="G51:G52"/>
    <mergeCell ref="H51:H52"/>
    <mergeCell ref="A49:A50"/>
    <mergeCell ref="B49:B50"/>
    <mergeCell ref="C49:D49"/>
    <mergeCell ref="E49:F50"/>
    <mergeCell ref="G49:G50"/>
    <mergeCell ref="H49:H50"/>
    <mergeCell ref="A47:A48"/>
    <mergeCell ref="B47:B48"/>
    <mergeCell ref="C47:D47"/>
    <mergeCell ref="E47:F48"/>
    <mergeCell ref="G47:G48"/>
    <mergeCell ref="H47:H48"/>
    <mergeCell ref="A45:A46"/>
    <mergeCell ref="B45:B46"/>
    <mergeCell ref="C45:D45"/>
    <mergeCell ref="E45:F46"/>
    <mergeCell ref="G45:G46"/>
    <mergeCell ref="H45:H46"/>
    <mergeCell ref="A43:A44"/>
    <mergeCell ref="B43:B44"/>
    <mergeCell ref="C43:D43"/>
    <mergeCell ref="E43:F44"/>
    <mergeCell ref="G43:G44"/>
    <mergeCell ref="H43:H44"/>
    <mergeCell ref="A41:A42"/>
    <mergeCell ref="B41:B42"/>
    <mergeCell ref="C41:D41"/>
    <mergeCell ref="E41:F42"/>
    <mergeCell ref="G41:G42"/>
    <mergeCell ref="H41:H42"/>
    <mergeCell ref="A39:A40"/>
    <mergeCell ref="B39:B40"/>
    <mergeCell ref="C39:D39"/>
    <mergeCell ref="E39:F40"/>
    <mergeCell ref="G39:G40"/>
    <mergeCell ref="H39:H40"/>
    <mergeCell ref="A37:A38"/>
    <mergeCell ref="B37:B38"/>
    <mergeCell ref="C37:D37"/>
    <mergeCell ref="E37:F38"/>
    <mergeCell ref="G37:G38"/>
    <mergeCell ref="H37:H38"/>
    <mergeCell ref="A35:A36"/>
    <mergeCell ref="B35:B36"/>
    <mergeCell ref="C35:D35"/>
    <mergeCell ref="E35:F36"/>
    <mergeCell ref="G35:G36"/>
    <mergeCell ref="H35:H36"/>
    <mergeCell ref="A33:A34"/>
    <mergeCell ref="B33:B34"/>
    <mergeCell ref="C33:D33"/>
    <mergeCell ref="E33:F34"/>
    <mergeCell ref="G33:G34"/>
    <mergeCell ref="H33:H34"/>
    <mergeCell ref="A31:A32"/>
    <mergeCell ref="B31:B32"/>
    <mergeCell ref="C31:D31"/>
    <mergeCell ref="E31:F32"/>
    <mergeCell ref="G31:G32"/>
    <mergeCell ref="H31:H32"/>
    <mergeCell ref="A29:A30"/>
    <mergeCell ref="B29:B30"/>
    <mergeCell ref="C29:D29"/>
    <mergeCell ref="E29:F30"/>
    <mergeCell ref="G29:G30"/>
    <mergeCell ref="H29:H30"/>
    <mergeCell ref="A27:A28"/>
    <mergeCell ref="B27:B28"/>
    <mergeCell ref="C27:D27"/>
    <mergeCell ref="E27:F28"/>
    <mergeCell ref="G27:G28"/>
    <mergeCell ref="H27:H28"/>
    <mergeCell ref="A25:A26"/>
    <mergeCell ref="B25:B26"/>
    <mergeCell ref="C25:D25"/>
    <mergeCell ref="E25:F26"/>
    <mergeCell ref="G25:G26"/>
    <mergeCell ref="H25:H26"/>
    <mergeCell ref="A23:A24"/>
    <mergeCell ref="B23:B24"/>
    <mergeCell ref="C23:D23"/>
    <mergeCell ref="E23:F24"/>
    <mergeCell ref="G23:G24"/>
    <mergeCell ref="H23:H24"/>
    <mergeCell ref="A21:A22"/>
    <mergeCell ref="B21:B22"/>
    <mergeCell ref="C21:D21"/>
    <mergeCell ref="E21:F22"/>
    <mergeCell ref="G21:G22"/>
    <mergeCell ref="H21:H22"/>
    <mergeCell ref="A19:A20"/>
    <mergeCell ref="B19:B20"/>
    <mergeCell ref="C19:D19"/>
    <mergeCell ref="E19:F20"/>
    <mergeCell ref="G19:G20"/>
    <mergeCell ref="H19:H20"/>
    <mergeCell ref="A17:A18"/>
    <mergeCell ref="B17:B18"/>
    <mergeCell ref="C17:D17"/>
    <mergeCell ref="E17:F18"/>
    <mergeCell ref="G17:G18"/>
    <mergeCell ref="H17:H18"/>
    <mergeCell ref="A15:A16"/>
    <mergeCell ref="B15:B16"/>
    <mergeCell ref="C15:D15"/>
    <mergeCell ref="E15:F16"/>
    <mergeCell ref="G15:G16"/>
    <mergeCell ref="H15:H16"/>
    <mergeCell ref="A13:A14"/>
    <mergeCell ref="B13:B14"/>
    <mergeCell ref="C13:D13"/>
    <mergeCell ref="E13:F14"/>
    <mergeCell ref="G13:G14"/>
    <mergeCell ref="H13:H14"/>
    <mergeCell ref="A1:H1"/>
    <mergeCell ref="E5:H5"/>
    <mergeCell ref="A7:A8"/>
    <mergeCell ref="B7:B8"/>
    <mergeCell ref="C7:D8"/>
    <mergeCell ref="E7:F8"/>
    <mergeCell ref="G7:G8"/>
    <mergeCell ref="H7:H8"/>
    <mergeCell ref="A11:A12"/>
    <mergeCell ref="B11:B12"/>
    <mergeCell ref="C11:D11"/>
    <mergeCell ref="E11:F12"/>
    <mergeCell ref="G11:G12"/>
    <mergeCell ref="H11:H12"/>
    <mergeCell ref="A9:A10"/>
    <mergeCell ref="B9:B10"/>
    <mergeCell ref="C9:D9"/>
    <mergeCell ref="E9:F10"/>
    <mergeCell ref="G9:G10"/>
    <mergeCell ref="H9:H10"/>
  </mergeCells>
  <phoneticPr fontId="3"/>
  <conditionalFormatting sqref="E7:F73">
    <cfRule type="cellIs" dxfId="9" priority="1" stopIfTrue="1" operator="equal">
      <formula>"入力ミス"</formula>
    </cfRule>
  </conditionalFormatting>
  <pageMargins left="0.78740157480314965" right="0.78740157480314965" top="0.39370078740157483" bottom="0.19685039370078741" header="0.51181102362204722" footer="0.51181102362204722"/>
  <pageSetup paperSize="9" scale="90" orientation="portrait" horizontalDpi="300" verticalDpi="30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3"/>
  <sheetViews>
    <sheetView view="pageBreakPreview" zoomScaleNormal="100" workbookViewId="0">
      <selection activeCell="B5" sqref="B5"/>
    </sheetView>
  </sheetViews>
  <sheetFormatPr defaultRowHeight="13.5"/>
  <cols>
    <col min="1" max="3" width="9" style="1"/>
    <col min="4" max="4" width="17.25" style="1" customWidth="1"/>
    <col min="5" max="6" width="9" style="1"/>
    <col min="7" max="7" width="10.625" style="1" customWidth="1"/>
    <col min="8" max="8" width="21.375" style="1" customWidth="1"/>
    <col min="9" max="259" width="9" style="1"/>
    <col min="260" max="260" width="17.25" style="1" customWidth="1"/>
    <col min="261" max="262" width="9" style="1"/>
    <col min="263" max="263" width="10.625" style="1" customWidth="1"/>
    <col min="264" max="264" width="21.375" style="1" customWidth="1"/>
    <col min="265" max="515" width="9" style="1"/>
    <col min="516" max="516" width="17.25" style="1" customWidth="1"/>
    <col min="517" max="518" width="9" style="1"/>
    <col min="519" max="519" width="10.625" style="1" customWidth="1"/>
    <col min="520" max="520" width="21.375" style="1" customWidth="1"/>
    <col min="521" max="771" width="9" style="1"/>
    <col min="772" max="772" width="17.25" style="1" customWidth="1"/>
    <col min="773" max="774" width="9" style="1"/>
    <col min="775" max="775" width="10.625" style="1" customWidth="1"/>
    <col min="776" max="776" width="21.375" style="1" customWidth="1"/>
    <col min="777" max="1027" width="9" style="1"/>
    <col min="1028" max="1028" width="17.25" style="1" customWidth="1"/>
    <col min="1029" max="1030" width="9" style="1"/>
    <col min="1031" max="1031" width="10.625" style="1" customWidth="1"/>
    <col min="1032" max="1032" width="21.375" style="1" customWidth="1"/>
    <col min="1033" max="1283" width="9" style="1"/>
    <col min="1284" max="1284" width="17.25" style="1" customWidth="1"/>
    <col min="1285" max="1286" width="9" style="1"/>
    <col min="1287" max="1287" width="10.625" style="1" customWidth="1"/>
    <col min="1288" max="1288" width="21.375" style="1" customWidth="1"/>
    <col min="1289" max="1539" width="9" style="1"/>
    <col min="1540" max="1540" width="17.25" style="1" customWidth="1"/>
    <col min="1541" max="1542" width="9" style="1"/>
    <col min="1543" max="1543" width="10.625" style="1" customWidth="1"/>
    <col min="1544" max="1544" width="21.375" style="1" customWidth="1"/>
    <col min="1545" max="1795" width="9" style="1"/>
    <col min="1796" max="1796" width="17.25" style="1" customWidth="1"/>
    <col min="1797" max="1798" width="9" style="1"/>
    <col min="1799" max="1799" width="10.625" style="1" customWidth="1"/>
    <col min="1800" max="1800" width="21.375" style="1" customWidth="1"/>
    <col min="1801" max="2051" width="9" style="1"/>
    <col min="2052" max="2052" width="17.25" style="1" customWidth="1"/>
    <col min="2053" max="2054" width="9" style="1"/>
    <col min="2055" max="2055" width="10.625" style="1" customWidth="1"/>
    <col min="2056" max="2056" width="21.375" style="1" customWidth="1"/>
    <col min="2057" max="2307" width="9" style="1"/>
    <col min="2308" max="2308" width="17.25" style="1" customWidth="1"/>
    <col min="2309" max="2310" width="9" style="1"/>
    <col min="2311" max="2311" width="10.625" style="1" customWidth="1"/>
    <col min="2312" max="2312" width="21.375" style="1" customWidth="1"/>
    <col min="2313" max="2563" width="9" style="1"/>
    <col min="2564" max="2564" width="17.25" style="1" customWidth="1"/>
    <col min="2565" max="2566" width="9" style="1"/>
    <col min="2567" max="2567" width="10.625" style="1" customWidth="1"/>
    <col min="2568" max="2568" width="21.375" style="1" customWidth="1"/>
    <col min="2569" max="2819" width="9" style="1"/>
    <col min="2820" max="2820" width="17.25" style="1" customWidth="1"/>
    <col min="2821" max="2822" width="9" style="1"/>
    <col min="2823" max="2823" width="10.625" style="1" customWidth="1"/>
    <col min="2824" max="2824" width="21.375" style="1" customWidth="1"/>
    <col min="2825" max="3075" width="9" style="1"/>
    <col min="3076" max="3076" width="17.25" style="1" customWidth="1"/>
    <col min="3077" max="3078" width="9" style="1"/>
    <col min="3079" max="3079" width="10.625" style="1" customWidth="1"/>
    <col min="3080" max="3080" width="21.375" style="1" customWidth="1"/>
    <col min="3081" max="3331" width="9" style="1"/>
    <col min="3332" max="3332" width="17.25" style="1" customWidth="1"/>
    <col min="3333" max="3334" width="9" style="1"/>
    <col min="3335" max="3335" width="10.625" style="1" customWidth="1"/>
    <col min="3336" max="3336" width="21.375" style="1" customWidth="1"/>
    <col min="3337" max="3587" width="9" style="1"/>
    <col min="3588" max="3588" width="17.25" style="1" customWidth="1"/>
    <col min="3589" max="3590" width="9" style="1"/>
    <col min="3591" max="3591" width="10.625" style="1" customWidth="1"/>
    <col min="3592" max="3592" width="21.375" style="1" customWidth="1"/>
    <col min="3593" max="3843" width="9" style="1"/>
    <col min="3844" max="3844" width="17.25" style="1" customWidth="1"/>
    <col min="3845" max="3846" width="9" style="1"/>
    <col min="3847" max="3847" width="10.625" style="1" customWidth="1"/>
    <col min="3848" max="3848" width="21.375" style="1" customWidth="1"/>
    <col min="3849" max="4099" width="9" style="1"/>
    <col min="4100" max="4100" width="17.25" style="1" customWidth="1"/>
    <col min="4101" max="4102" width="9" style="1"/>
    <col min="4103" max="4103" width="10.625" style="1" customWidth="1"/>
    <col min="4104" max="4104" width="21.375" style="1" customWidth="1"/>
    <col min="4105" max="4355" width="9" style="1"/>
    <col min="4356" max="4356" width="17.25" style="1" customWidth="1"/>
    <col min="4357" max="4358" width="9" style="1"/>
    <col min="4359" max="4359" width="10.625" style="1" customWidth="1"/>
    <col min="4360" max="4360" width="21.375" style="1" customWidth="1"/>
    <col min="4361" max="4611" width="9" style="1"/>
    <col min="4612" max="4612" width="17.25" style="1" customWidth="1"/>
    <col min="4613" max="4614" width="9" style="1"/>
    <col min="4615" max="4615" width="10.625" style="1" customWidth="1"/>
    <col min="4616" max="4616" width="21.375" style="1" customWidth="1"/>
    <col min="4617" max="4867" width="9" style="1"/>
    <col min="4868" max="4868" width="17.25" style="1" customWidth="1"/>
    <col min="4869" max="4870" width="9" style="1"/>
    <col min="4871" max="4871" width="10.625" style="1" customWidth="1"/>
    <col min="4872" max="4872" width="21.375" style="1" customWidth="1"/>
    <col min="4873" max="5123" width="9" style="1"/>
    <col min="5124" max="5124" width="17.25" style="1" customWidth="1"/>
    <col min="5125" max="5126" width="9" style="1"/>
    <col min="5127" max="5127" width="10.625" style="1" customWidth="1"/>
    <col min="5128" max="5128" width="21.375" style="1" customWidth="1"/>
    <col min="5129" max="5379" width="9" style="1"/>
    <col min="5380" max="5380" width="17.25" style="1" customWidth="1"/>
    <col min="5381" max="5382" width="9" style="1"/>
    <col min="5383" max="5383" width="10.625" style="1" customWidth="1"/>
    <col min="5384" max="5384" width="21.375" style="1" customWidth="1"/>
    <col min="5385" max="5635" width="9" style="1"/>
    <col min="5636" max="5636" width="17.25" style="1" customWidth="1"/>
    <col min="5637" max="5638" width="9" style="1"/>
    <col min="5639" max="5639" width="10.625" style="1" customWidth="1"/>
    <col min="5640" max="5640" width="21.375" style="1" customWidth="1"/>
    <col min="5641" max="5891" width="9" style="1"/>
    <col min="5892" max="5892" width="17.25" style="1" customWidth="1"/>
    <col min="5893" max="5894" width="9" style="1"/>
    <col min="5895" max="5895" width="10.625" style="1" customWidth="1"/>
    <col min="5896" max="5896" width="21.375" style="1" customWidth="1"/>
    <col min="5897" max="6147" width="9" style="1"/>
    <col min="6148" max="6148" width="17.25" style="1" customWidth="1"/>
    <col min="6149" max="6150" width="9" style="1"/>
    <col min="6151" max="6151" width="10.625" style="1" customWidth="1"/>
    <col min="6152" max="6152" width="21.375" style="1" customWidth="1"/>
    <col min="6153" max="6403" width="9" style="1"/>
    <col min="6404" max="6404" width="17.25" style="1" customWidth="1"/>
    <col min="6405" max="6406" width="9" style="1"/>
    <col min="6407" max="6407" width="10.625" style="1" customWidth="1"/>
    <col min="6408" max="6408" width="21.375" style="1" customWidth="1"/>
    <col min="6409" max="6659" width="9" style="1"/>
    <col min="6660" max="6660" width="17.25" style="1" customWidth="1"/>
    <col min="6661" max="6662" width="9" style="1"/>
    <col min="6663" max="6663" width="10.625" style="1" customWidth="1"/>
    <col min="6664" max="6664" width="21.375" style="1" customWidth="1"/>
    <col min="6665" max="6915" width="9" style="1"/>
    <col min="6916" max="6916" width="17.25" style="1" customWidth="1"/>
    <col min="6917" max="6918" width="9" style="1"/>
    <col min="6919" max="6919" width="10.625" style="1" customWidth="1"/>
    <col min="6920" max="6920" width="21.375" style="1" customWidth="1"/>
    <col min="6921" max="7171" width="9" style="1"/>
    <col min="7172" max="7172" width="17.25" style="1" customWidth="1"/>
    <col min="7173" max="7174" width="9" style="1"/>
    <col min="7175" max="7175" width="10.625" style="1" customWidth="1"/>
    <col min="7176" max="7176" width="21.375" style="1" customWidth="1"/>
    <col min="7177" max="7427" width="9" style="1"/>
    <col min="7428" max="7428" width="17.25" style="1" customWidth="1"/>
    <col min="7429" max="7430" width="9" style="1"/>
    <col min="7431" max="7431" width="10.625" style="1" customWidth="1"/>
    <col min="7432" max="7432" width="21.375" style="1" customWidth="1"/>
    <col min="7433" max="7683" width="9" style="1"/>
    <col min="7684" max="7684" width="17.25" style="1" customWidth="1"/>
    <col min="7685" max="7686" width="9" style="1"/>
    <col min="7687" max="7687" width="10.625" style="1" customWidth="1"/>
    <col min="7688" max="7688" width="21.375" style="1" customWidth="1"/>
    <col min="7689" max="7939" width="9" style="1"/>
    <col min="7940" max="7940" width="17.25" style="1" customWidth="1"/>
    <col min="7941" max="7942" width="9" style="1"/>
    <col min="7943" max="7943" width="10.625" style="1" customWidth="1"/>
    <col min="7944" max="7944" width="21.375" style="1" customWidth="1"/>
    <col min="7945" max="8195" width="9" style="1"/>
    <col min="8196" max="8196" width="17.25" style="1" customWidth="1"/>
    <col min="8197" max="8198" width="9" style="1"/>
    <col min="8199" max="8199" width="10.625" style="1" customWidth="1"/>
    <col min="8200" max="8200" width="21.375" style="1" customWidth="1"/>
    <col min="8201" max="8451" width="9" style="1"/>
    <col min="8452" max="8452" width="17.25" style="1" customWidth="1"/>
    <col min="8453" max="8454" width="9" style="1"/>
    <col min="8455" max="8455" width="10.625" style="1" customWidth="1"/>
    <col min="8456" max="8456" width="21.375" style="1" customWidth="1"/>
    <col min="8457" max="8707" width="9" style="1"/>
    <col min="8708" max="8708" width="17.25" style="1" customWidth="1"/>
    <col min="8709" max="8710" width="9" style="1"/>
    <col min="8711" max="8711" width="10.625" style="1" customWidth="1"/>
    <col min="8712" max="8712" width="21.375" style="1" customWidth="1"/>
    <col min="8713" max="8963" width="9" style="1"/>
    <col min="8964" max="8964" width="17.25" style="1" customWidth="1"/>
    <col min="8965" max="8966" width="9" style="1"/>
    <col min="8967" max="8967" width="10.625" style="1" customWidth="1"/>
    <col min="8968" max="8968" width="21.375" style="1" customWidth="1"/>
    <col min="8969" max="9219" width="9" style="1"/>
    <col min="9220" max="9220" width="17.25" style="1" customWidth="1"/>
    <col min="9221" max="9222" width="9" style="1"/>
    <col min="9223" max="9223" width="10.625" style="1" customWidth="1"/>
    <col min="9224" max="9224" width="21.375" style="1" customWidth="1"/>
    <col min="9225" max="9475" width="9" style="1"/>
    <col min="9476" max="9476" width="17.25" style="1" customWidth="1"/>
    <col min="9477" max="9478" width="9" style="1"/>
    <col min="9479" max="9479" width="10.625" style="1" customWidth="1"/>
    <col min="9480" max="9480" width="21.375" style="1" customWidth="1"/>
    <col min="9481" max="9731" width="9" style="1"/>
    <col min="9732" max="9732" width="17.25" style="1" customWidth="1"/>
    <col min="9733" max="9734" width="9" style="1"/>
    <col min="9735" max="9735" width="10.625" style="1" customWidth="1"/>
    <col min="9736" max="9736" width="21.375" style="1" customWidth="1"/>
    <col min="9737" max="9987" width="9" style="1"/>
    <col min="9988" max="9988" width="17.25" style="1" customWidth="1"/>
    <col min="9989" max="9990" width="9" style="1"/>
    <col min="9991" max="9991" width="10.625" style="1" customWidth="1"/>
    <col min="9992" max="9992" width="21.375" style="1" customWidth="1"/>
    <col min="9993" max="10243" width="9" style="1"/>
    <col min="10244" max="10244" width="17.25" style="1" customWidth="1"/>
    <col min="10245" max="10246" width="9" style="1"/>
    <col min="10247" max="10247" width="10.625" style="1" customWidth="1"/>
    <col min="10248" max="10248" width="21.375" style="1" customWidth="1"/>
    <col min="10249" max="10499" width="9" style="1"/>
    <col min="10500" max="10500" width="17.25" style="1" customWidth="1"/>
    <col min="10501" max="10502" width="9" style="1"/>
    <col min="10503" max="10503" width="10.625" style="1" customWidth="1"/>
    <col min="10504" max="10504" width="21.375" style="1" customWidth="1"/>
    <col min="10505" max="10755" width="9" style="1"/>
    <col min="10756" max="10756" width="17.25" style="1" customWidth="1"/>
    <col min="10757" max="10758" width="9" style="1"/>
    <col min="10759" max="10759" width="10.625" style="1" customWidth="1"/>
    <col min="10760" max="10760" width="21.375" style="1" customWidth="1"/>
    <col min="10761" max="11011" width="9" style="1"/>
    <col min="11012" max="11012" width="17.25" style="1" customWidth="1"/>
    <col min="11013" max="11014" width="9" style="1"/>
    <col min="11015" max="11015" width="10.625" style="1" customWidth="1"/>
    <col min="11016" max="11016" width="21.375" style="1" customWidth="1"/>
    <col min="11017" max="11267" width="9" style="1"/>
    <col min="11268" max="11268" width="17.25" style="1" customWidth="1"/>
    <col min="11269" max="11270" width="9" style="1"/>
    <col min="11271" max="11271" width="10.625" style="1" customWidth="1"/>
    <col min="11272" max="11272" width="21.375" style="1" customWidth="1"/>
    <col min="11273" max="11523" width="9" style="1"/>
    <col min="11524" max="11524" width="17.25" style="1" customWidth="1"/>
    <col min="11525" max="11526" width="9" style="1"/>
    <col min="11527" max="11527" width="10.625" style="1" customWidth="1"/>
    <col min="11528" max="11528" width="21.375" style="1" customWidth="1"/>
    <col min="11529" max="11779" width="9" style="1"/>
    <col min="11780" max="11780" width="17.25" style="1" customWidth="1"/>
    <col min="11781" max="11782" width="9" style="1"/>
    <col min="11783" max="11783" width="10.625" style="1" customWidth="1"/>
    <col min="11784" max="11784" width="21.375" style="1" customWidth="1"/>
    <col min="11785" max="12035" width="9" style="1"/>
    <col min="12036" max="12036" width="17.25" style="1" customWidth="1"/>
    <col min="12037" max="12038" width="9" style="1"/>
    <col min="12039" max="12039" width="10.625" style="1" customWidth="1"/>
    <col min="12040" max="12040" width="21.375" style="1" customWidth="1"/>
    <col min="12041" max="12291" width="9" style="1"/>
    <col min="12292" max="12292" width="17.25" style="1" customWidth="1"/>
    <col min="12293" max="12294" width="9" style="1"/>
    <col min="12295" max="12295" width="10.625" style="1" customWidth="1"/>
    <col min="12296" max="12296" width="21.375" style="1" customWidth="1"/>
    <col min="12297" max="12547" width="9" style="1"/>
    <col min="12548" max="12548" width="17.25" style="1" customWidth="1"/>
    <col min="12549" max="12550" width="9" style="1"/>
    <col min="12551" max="12551" width="10.625" style="1" customWidth="1"/>
    <col min="12552" max="12552" width="21.375" style="1" customWidth="1"/>
    <col min="12553" max="12803" width="9" style="1"/>
    <col min="12804" max="12804" width="17.25" style="1" customWidth="1"/>
    <col min="12805" max="12806" width="9" style="1"/>
    <col min="12807" max="12807" width="10.625" style="1" customWidth="1"/>
    <col min="12808" max="12808" width="21.375" style="1" customWidth="1"/>
    <col min="12809" max="13059" width="9" style="1"/>
    <col min="13060" max="13060" width="17.25" style="1" customWidth="1"/>
    <col min="13061" max="13062" width="9" style="1"/>
    <col min="13063" max="13063" width="10.625" style="1" customWidth="1"/>
    <col min="13064" max="13064" width="21.375" style="1" customWidth="1"/>
    <col min="13065" max="13315" width="9" style="1"/>
    <col min="13316" max="13316" width="17.25" style="1" customWidth="1"/>
    <col min="13317" max="13318" width="9" style="1"/>
    <col min="13319" max="13319" width="10.625" style="1" customWidth="1"/>
    <col min="13320" max="13320" width="21.375" style="1" customWidth="1"/>
    <col min="13321" max="13571" width="9" style="1"/>
    <col min="13572" max="13572" width="17.25" style="1" customWidth="1"/>
    <col min="13573" max="13574" width="9" style="1"/>
    <col min="13575" max="13575" width="10.625" style="1" customWidth="1"/>
    <col min="13576" max="13576" width="21.375" style="1" customWidth="1"/>
    <col min="13577" max="13827" width="9" style="1"/>
    <col min="13828" max="13828" width="17.25" style="1" customWidth="1"/>
    <col min="13829" max="13830" width="9" style="1"/>
    <col min="13831" max="13831" width="10.625" style="1" customWidth="1"/>
    <col min="13832" max="13832" width="21.375" style="1" customWidth="1"/>
    <col min="13833" max="14083" width="9" style="1"/>
    <col min="14084" max="14084" width="17.25" style="1" customWidth="1"/>
    <col min="14085" max="14086" width="9" style="1"/>
    <col min="14087" max="14087" width="10.625" style="1" customWidth="1"/>
    <col min="14088" max="14088" width="21.375" style="1" customWidth="1"/>
    <col min="14089" max="14339" width="9" style="1"/>
    <col min="14340" max="14340" width="17.25" style="1" customWidth="1"/>
    <col min="14341" max="14342" width="9" style="1"/>
    <col min="14343" max="14343" width="10.625" style="1" customWidth="1"/>
    <col min="14344" max="14344" width="21.375" style="1" customWidth="1"/>
    <col min="14345" max="14595" width="9" style="1"/>
    <col min="14596" max="14596" width="17.25" style="1" customWidth="1"/>
    <col min="14597" max="14598" width="9" style="1"/>
    <col min="14599" max="14599" width="10.625" style="1" customWidth="1"/>
    <col min="14600" max="14600" width="21.375" style="1" customWidth="1"/>
    <col min="14601" max="14851" width="9" style="1"/>
    <col min="14852" max="14852" width="17.25" style="1" customWidth="1"/>
    <col min="14853" max="14854" width="9" style="1"/>
    <col min="14855" max="14855" width="10.625" style="1" customWidth="1"/>
    <col min="14856" max="14856" width="21.375" style="1" customWidth="1"/>
    <col min="14857" max="15107" width="9" style="1"/>
    <col min="15108" max="15108" width="17.25" style="1" customWidth="1"/>
    <col min="15109" max="15110" width="9" style="1"/>
    <col min="15111" max="15111" width="10.625" style="1" customWidth="1"/>
    <col min="15112" max="15112" width="21.375" style="1" customWidth="1"/>
    <col min="15113" max="15363" width="9" style="1"/>
    <col min="15364" max="15364" width="17.25" style="1" customWidth="1"/>
    <col min="15365" max="15366" width="9" style="1"/>
    <col min="15367" max="15367" width="10.625" style="1" customWidth="1"/>
    <col min="15368" max="15368" width="21.375" style="1" customWidth="1"/>
    <col min="15369" max="15619" width="9" style="1"/>
    <col min="15620" max="15620" width="17.25" style="1" customWidth="1"/>
    <col min="15621" max="15622" width="9" style="1"/>
    <col min="15623" max="15623" width="10.625" style="1" customWidth="1"/>
    <col min="15624" max="15624" width="21.375" style="1" customWidth="1"/>
    <col min="15625" max="15875" width="9" style="1"/>
    <col min="15876" max="15876" width="17.25" style="1" customWidth="1"/>
    <col min="15877" max="15878" width="9" style="1"/>
    <col min="15879" max="15879" width="10.625" style="1" customWidth="1"/>
    <col min="15880" max="15880" width="21.375" style="1" customWidth="1"/>
    <col min="15881" max="16131" width="9" style="1"/>
    <col min="16132" max="16132" width="17.25" style="1" customWidth="1"/>
    <col min="16133" max="16134" width="9" style="1"/>
    <col min="16135" max="16135" width="10.625" style="1" customWidth="1"/>
    <col min="16136" max="16136" width="21.375" style="1" customWidth="1"/>
    <col min="16137" max="16384" width="9" style="1"/>
  </cols>
  <sheetData>
    <row r="1" spans="1:8" ht="14.25">
      <c r="A1" s="31" t="s">
        <v>58</v>
      </c>
      <c r="B1" s="31"/>
      <c r="C1" s="31"/>
      <c r="D1" s="31"/>
      <c r="E1" s="31"/>
      <c r="F1" s="31"/>
      <c r="G1" s="31"/>
      <c r="H1" s="31"/>
    </row>
    <row r="2" spans="1:8">
      <c r="E2" s="2"/>
      <c r="F2" s="2" t="str">
        <f>基礎データ!C2</f>
        <v>ｺｳﾍﾞ ﾀﾛｳ</v>
      </c>
    </row>
    <row r="3" spans="1:8">
      <c r="C3" s="3" t="s">
        <v>59</v>
      </c>
      <c r="D3" s="4" t="str">
        <f>基礎データ!A2</f>
        <v>001C001C</v>
      </c>
      <c r="E3" s="5" t="s">
        <v>60</v>
      </c>
      <c r="F3" s="6" t="str">
        <f>基礎データ!B2</f>
        <v>神戸　太郎</v>
      </c>
      <c r="G3" s="6"/>
    </row>
    <row r="4" spans="1:8">
      <c r="E4" s="7"/>
      <c r="F4" s="7"/>
    </row>
    <row r="5" spans="1:8">
      <c r="A5" s="8">
        <v>7</v>
      </c>
      <c r="B5" s="1" t="s">
        <v>18</v>
      </c>
      <c r="D5" s="1" t="s">
        <v>61</v>
      </c>
      <c r="E5" s="92" t="str">
        <f>基礎データ!D2</f>
        <v>○○学</v>
      </c>
      <c r="F5" s="92"/>
      <c r="G5" s="92"/>
      <c r="H5" s="92"/>
    </row>
    <row r="7" spans="1:8" ht="12.95" customHeight="1">
      <c r="A7" s="33" t="s">
        <v>5</v>
      </c>
      <c r="B7" s="35" t="s">
        <v>6</v>
      </c>
      <c r="C7" s="37" t="s">
        <v>7</v>
      </c>
      <c r="D7" s="38"/>
      <c r="E7" s="37" t="s">
        <v>8</v>
      </c>
      <c r="F7" s="41"/>
      <c r="G7" s="43" t="s">
        <v>9</v>
      </c>
      <c r="H7" s="45" t="s">
        <v>10</v>
      </c>
    </row>
    <row r="8" spans="1:8" ht="12.95" customHeight="1">
      <c r="A8" s="34"/>
      <c r="B8" s="36"/>
      <c r="C8" s="39"/>
      <c r="D8" s="40"/>
      <c r="E8" s="39"/>
      <c r="F8" s="42"/>
      <c r="G8" s="44"/>
      <c r="H8" s="46"/>
    </row>
    <row r="9" spans="1:8" ht="12.95" customHeight="1">
      <c r="A9" s="58">
        <v>44013</v>
      </c>
      <c r="B9" s="59" t="str">
        <f>TEXT(A9,"aaa")</f>
        <v>水</v>
      </c>
      <c r="C9" s="103" t="s">
        <v>11</v>
      </c>
      <c r="D9" s="94"/>
      <c r="E9" s="104" t="str">
        <f>IF(Q9=0,"",IF(Q9&gt;8,"入力ミス",Q9))</f>
        <v/>
      </c>
      <c r="F9" s="105"/>
      <c r="G9" s="106"/>
      <c r="H9" s="107"/>
    </row>
    <row r="10" spans="1:8" ht="12.95" customHeight="1">
      <c r="A10" s="47"/>
      <c r="B10" s="48"/>
      <c r="C10" s="9" t="s">
        <v>12</v>
      </c>
      <c r="D10" s="10"/>
      <c r="E10" s="97"/>
      <c r="F10" s="98"/>
      <c r="G10" s="100"/>
      <c r="H10" s="102"/>
    </row>
    <row r="11" spans="1:8" ht="12.95" customHeight="1">
      <c r="A11" s="47">
        <f>A9+1</f>
        <v>44014</v>
      </c>
      <c r="B11" s="59" t="str">
        <f>TEXT(A11,"aaa")</f>
        <v>木</v>
      </c>
      <c r="C11" s="93" t="s">
        <v>13</v>
      </c>
      <c r="D11" s="94"/>
      <c r="E11" s="95" t="str">
        <f>IF(Q11=0,"",IF(Q11&gt;8,"入力ミス",Q11))</f>
        <v/>
      </c>
      <c r="F11" s="96"/>
      <c r="G11" s="99"/>
      <c r="H11" s="101"/>
    </row>
    <row r="12" spans="1:8" ht="12.95" customHeight="1">
      <c r="A12" s="47"/>
      <c r="B12" s="48"/>
      <c r="C12" s="11" t="s">
        <v>12</v>
      </c>
      <c r="D12" s="10"/>
      <c r="E12" s="97"/>
      <c r="F12" s="98"/>
      <c r="G12" s="100"/>
      <c r="H12" s="102"/>
    </row>
    <row r="13" spans="1:8" ht="12.95" customHeight="1">
      <c r="A13" s="47">
        <f>A11+1</f>
        <v>44015</v>
      </c>
      <c r="B13" s="59" t="str">
        <f t="shared" ref="B13" si="0">TEXT(A13,"aaa")</f>
        <v>金</v>
      </c>
      <c r="C13" s="108" t="s">
        <v>13</v>
      </c>
      <c r="D13" s="109"/>
      <c r="E13" s="110" t="str">
        <f>IF(Q13=0,"",IF(Q13&gt;8,"入力ミス",Q13))</f>
        <v/>
      </c>
      <c r="F13" s="111"/>
      <c r="G13" s="112"/>
      <c r="H13" s="113"/>
    </row>
    <row r="14" spans="1:8" ht="12.95" customHeight="1">
      <c r="A14" s="47"/>
      <c r="B14" s="48"/>
      <c r="C14" s="11" t="s">
        <v>12</v>
      </c>
      <c r="D14" s="10"/>
      <c r="E14" s="97"/>
      <c r="F14" s="98"/>
      <c r="G14" s="100"/>
      <c r="H14" s="102"/>
    </row>
    <row r="15" spans="1:8" ht="12.95" customHeight="1">
      <c r="A15" s="47">
        <f>A13+1</f>
        <v>44016</v>
      </c>
      <c r="B15" s="59" t="str">
        <f t="shared" ref="B15" si="1">TEXT(A15,"aaa")</f>
        <v>土</v>
      </c>
      <c r="C15" s="108" t="s">
        <v>14</v>
      </c>
      <c r="D15" s="109"/>
      <c r="E15" s="95" t="str">
        <f>IF(Q15=0,"",IF(Q15&gt;8,"入力ミス",Q15))</f>
        <v/>
      </c>
      <c r="F15" s="96"/>
      <c r="G15" s="112"/>
      <c r="H15" s="101"/>
    </row>
    <row r="16" spans="1:8" ht="12.95" customHeight="1">
      <c r="A16" s="47"/>
      <c r="B16" s="48"/>
      <c r="C16" s="12" t="s">
        <v>12</v>
      </c>
      <c r="D16" s="13"/>
      <c r="E16" s="110"/>
      <c r="F16" s="111"/>
      <c r="G16" s="112"/>
      <c r="H16" s="113"/>
    </row>
    <row r="17" spans="1:8" ht="12.95" customHeight="1">
      <c r="A17" s="47">
        <f>A15+1</f>
        <v>44017</v>
      </c>
      <c r="B17" s="59" t="str">
        <f t="shared" ref="B17" si="2">TEXT(A17,"aaa")</f>
        <v>日</v>
      </c>
      <c r="C17" s="93" t="s">
        <v>15</v>
      </c>
      <c r="D17" s="94"/>
      <c r="E17" s="95" t="str">
        <f>IF(Q17=0,"",IF(Q17&gt;8,"入力ミス",Q17))</f>
        <v/>
      </c>
      <c r="F17" s="96"/>
      <c r="G17" s="99"/>
      <c r="H17" s="101"/>
    </row>
    <row r="18" spans="1:8" ht="12.95" customHeight="1">
      <c r="A18" s="47"/>
      <c r="B18" s="48"/>
      <c r="C18" s="12" t="s">
        <v>12</v>
      </c>
      <c r="D18" s="13"/>
      <c r="E18" s="110"/>
      <c r="F18" s="111"/>
      <c r="G18" s="112"/>
      <c r="H18" s="113"/>
    </row>
    <row r="19" spans="1:8" ht="12.95" customHeight="1">
      <c r="A19" s="47">
        <f>A17+1</f>
        <v>44018</v>
      </c>
      <c r="B19" s="59" t="str">
        <f t="shared" ref="B19" si="3">TEXT(A19,"aaa")</f>
        <v>月</v>
      </c>
      <c r="C19" s="93" t="s">
        <v>16</v>
      </c>
      <c r="D19" s="94"/>
      <c r="E19" s="95" t="str">
        <f>IF(Q19=0,"",IF(Q19&gt;8,"入力ミス",Q19))</f>
        <v/>
      </c>
      <c r="F19" s="96"/>
      <c r="G19" s="99"/>
      <c r="H19" s="101"/>
    </row>
    <row r="20" spans="1:8" ht="12.95" customHeight="1">
      <c r="A20" s="47"/>
      <c r="B20" s="48"/>
      <c r="C20" s="11" t="s">
        <v>12</v>
      </c>
      <c r="D20" s="10"/>
      <c r="E20" s="97"/>
      <c r="F20" s="98"/>
      <c r="G20" s="100"/>
      <c r="H20" s="102"/>
    </row>
    <row r="21" spans="1:8" ht="12.95" customHeight="1">
      <c r="A21" s="47">
        <f>A19+1</f>
        <v>44019</v>
      </c>
      <c r="B21" s="59" t="str">
        <f t="shared" ref="B21" si="4">TEXT(A21,"aaa")</f>
        <v>火</v>
      </c>
      <c r="C21" s="108" t="s">
        <v>17</v>
      </c>
      <c r="D21" s="109"/>
      <c r="E21" s="110" t="str">
        <f>IF(Q21=0,"",IF(Q21&gt;8,"入力ミス",Q21))</f>
        <v/>
      </c>
      <c r="F21" s="111"/>
      <c r="G21" s="112"/>
      <c r="H21" s="113"/>
    </row>
    <row r="22" spans="1:8" ht="12.95" customHeight="1">
      <c r="A22" s="47"/>
      <c r="B22" s="48"/>
      <c r="C22" s="11" t="s">
        <v>12</v>
      </c>
      <c r="D22" s="10"/>
      <c r="E22" s="97"/>
      <c r="F22" s="98"/>
      <c r="G22" s="100"/>
      <c r="H22" s="102"/>
    </row>
    <row r="23" spans="1:8" ht="12.95" customHeight="1">
      <c r="A23" s="47">
        <f>A21+1</f>
        <v>44020</v>
      </c>
      <c r="B23" s="59" t="str">
        <f t="shared" ref="B23" si="5">TEXT(A23,"aaa")</f>
        <v>水</v>
      </c>
      <c r="C23" s="93" t="s">
        <v>19</v>
      </c>
      <c r="D23" s="94"/>
      <c r="E23" s="95" t="str">
        <f>IF(Q23=0,"",IF(Q23&gt;8,"入力ミス",Q23))</f>
        <v/>
      </c>
      <c r="F23" s="96"/>
      <c r="G23" s="112"/>
      <c r="H23" s="101"/>
    </row>
    <row r="24" spans="1:8" ht="12.95" customHeight="1">
      <c r="A24" s="47"/>
      <c r="B24" s="48"/>
      <c r="C24" s="12" t="s">
        <v>12</v>
      </c>
      <c r="D24" s="13"/>
      <c r="E24" s="110"/>
      <c r="F24" s="111"/>
      <c r="G24" s="112"/>
      <c r="H24" s="113"/>
    </row>
    <row r="25" spans="1:8" ht="12.95" customHeight="1">
      <c r="A25" s="47">
        <f>A23+1</f>
        <v>44021</v>
      </c>
      <c r="B25" s="59" t="str">
        <f t="shared" ref="B25" si="6">TEXT(A25,"aaa")</f>
        <v>木</v>
      </c>
      <c r="C25" s="93" t="s">
        <v>17</v>
      </c>
      <c r="D25" s="94"/>
      <c r="E25" s="95" t="str">
        <f>IF(Q25=0,"",IF(Q25&gt;8,"入力ミス",Q25))</f>
        <v/>
      </c>
      <c r="F25" s="96"/>
      <c r="G25" s="99"/>
      <c r="H25" s="101"/>
    </row>
    <row r="26" spans="1:8" ht="12.95" customHeight="1">
      <c r="A26" s="47"/>
      <c r="B26" s="48"/>
      <c r="C26" s="12" t="s">
        <v>12</v>
      </c>
      <c r="D26" s="13"/>
      <c r="E26" s="110"/>
      <c r="F26" s="111"/>
      <c r="G26" s="112"/>
      <c r="H26" s="113"/>
    </row>
    <row r="27" spans="1:8" ht="12.95" customHeight="1">
      <c r="A27" s="47">
        <f>A25+1</f>
        <v>44022</v>
      </c>
      <c r="B27" s="59" t="str">
        <f t="shared" ref="B27" si="7">TEXT(A27,"aaa")</f>
        <v>金</v>
      </c>
      <c r="C27" s="93" t="s">
        <v>20</v>
      </c>
      <c r="D27" s="94"/>
      <c r="E27" s="95" t="str">
        <f>IF(Q27=0,"",IF(Q27&gt;8,"入力ミス",Q27))</f>
        <v/>
      </c>
      <c r="F27" s="96"/>
      <c r="G27" s="99"/>
      <c r="H27" s="101"/>
    </row>
    <row r="28" spans="1:8" ht="12.95" customHeight="1">
      <c r="A28" s="47"/>
      <c r="B28" s="48"/>
      <c r="C28" s="11" t="s">
        <v>12</v>
      </c>
      <c r="D28" s="10"/>
      <c r="E28" s="97"/>
      <c r="F28" s="98"/>
      <c r="G28" s="100"/>
      <c r="H28" s="102"/>
    </row>
    <row r="29" spans="1:8" ht="12.95" customHeight="1">
      <c r="A29" s="47">
        <f>A27+1</f>
        <v>44023</v>
      </c>
      <c r="B29" s="59" t="str">
        <f t="shared" ref="B29" si="8">TEXT(A29,"aaa")</f>
        <v>土</v>
      </c>
      <c r="C29" s="108" t="s">
        <v>21</v>
      </c>
      <c r="D29" s="109"/>
      <c r="E29" s="110" t="str">
        <f>IF(Q29=0,"",IF(Q29&gt;8,"入力ミス",Q29))</f>
        <v/>
      </c>
      <c r="F29" s="111"/>
      <c r="G29" s="112"/>
      <c r="H29" s="113"/>
    </row>
    <row r="30" spans="1:8" ht="12.95" customHeight="1">
      <c r="A30" s="47"/>
      <c r="B30" s="48"/>
      <c r="C30" s="11" t="s">
        <v>12</v>
      </c>
      <c r="D30" s="10"/>
      <c r="E30" s="97"/>
      <c r="F30" s="98"/>
      <c r="G30" s="100"/>
      <c r="H30" s="102"/>
    </row>
    <row r="31" spans="1:8" ht="12.95" customHeight="1">
      <c r="A31" s="47">
        <f>A29+1</f>
        <v>44024</v>
      </c>
      <c r="B31" s="59" t="str">
        <f t="shared" ref="B31" si="9">TEXT(A31,"aaa")</f>
        <v>日</v>
      </c>
      <c r="C31" s="93" t="s">
        <v>15</v>
      </c>
      <c r="D31" s="94"/>
      <c r="E31" s="95" t="str">
        <f>IF(Q31=0,"",IF(Q31&gt;8,"入力ミス",Q31))</f>
        <v/>
      </c>
      <c r="F31" s="96"/>
      <c r="G31" s="99"/>
      <c r="H31" s="101"/>
    </row>
    <row r="32" spans="1:8" ht="12.95" customHeight="1">
      <c r="A32" s="47"/>
      <c r="B32" s="48"/>
      <c r="C32" s="12" t="s">
        <v>12</v>
      </c>
      <c r="D32" s="13"/>
      <c r="E32" s="110"/>
      <c r="F32" s="111"/>
      <c r="G32" s="112"/>
      <c r="H32" s="113"/>
    </row>
    <row r="33" spans="1:8" ht="12.95" customHeight="1">
      <c r="A33" s="47">
        <f>A31+1</f>
        <v>44025</v>
      </c>
      <c r="B33" s="59" t="str">
        <f t="shared" ref="B33" si="10">TEXT(A33,"aaa")</f>
        <v>月</v>
      </c>
      <c r="C33" s="93" t="s">
        <v>15</v>
      </c>
      <c r="D33" s="94"/>
      <c r="E33" s="95" t="str">
        <f>IF(Q33=0,"",IF(Q33&gt;8,"入力ミス",Q33))</f>
        <v/>
      </c>
      <c r="F33" s="96"/>
      <c r="G33" s="99"/>
      <c r="H33" s="101"/>
    </row>
    <row r="34" spans="1:8" ht="12.95" customHeight="1">
      <c r="A34" s="47"/>
      <c r="B34" s="48"/>
      <c r="C34" s="12" t="s">
        <v>12</v>
      </c>
      <c r="D34" s="13"/>
      <c r="E34" s="110"/>
      <c r="F34" s="111"/>
      <c r="G34" s="112"/>
      <c r="H34" s="113"/>
    </row>
    <row r="35" spans="1:8" ht="12.95" customHeight="1">
      <c r="A35" s="47">
        <f>A33+1</f>
        <v>44026</v>
      </c>
      <c r="B35" s="59" t="str">
        <f t="shared" ref="B35" si="11">TEXT(A35,"aaa")</f>
        <v>火</v>
      </c>
      <c r="C35" s="93" t="s">
        <v>19</v>
      </c>
      <c r="D35" s="94"/>
      <c r="E35" s="95" t="str">
        <f>IF(Q35=0,"",IF(Q35&gt;8,"入力ミス",Q35))</f>
        <v/>
      </c>
      <c r="F35" s="96"/>
      <c r="G35" s="99"/>
      <c r="H35" s="101"/>
    </row>
    <row r="36" spans="1:8" ht="12.95" customHeight="1">
      <c r="A36" s="47"/>
      <c r="B36" s="48"/>
      <c r="C36" s="11" t="s">
        <v>12</v>
      </c>
      <c r="D36" s="10"/>
      <c r="E36" s="97"/>
      <c r="F36" s="98"/>
      <c r="G36" s="100"/>
      <c r="H36" s="102"/>
    </row>
    <row r="37" spans="1:8" ht="12.95" customHeight="1">
      <c r="A37" s="47">
        <f>A35+1</f>
        <v>44027</v>
      </c>
      <c r="B37" s="59" t="str">
        <f t="shared" ref="B37" si="12">TEXT(A37,"aaa")</f>
        <v>水</v>
      </c>
      <c r="C37" s="108" t="s">
        <v>16</v>
      </c>
      <c r="D37" s="109"/>
      <c r="E37" s="110" t="str">
        <f>IF(Q37=0,"",IF(Q37&gt;8,"入力ミス",Q37))</f>
        <v/>
      </c>
      <c r="F37" s="111"/>
      <c r="G37" s="112"/>
      <c r="H37" s="113"/>
    </row>
    <row r="38" spans="1:8" ht="12.95" customHeight="1">
      <c r="A38" s="47"/>
      <c r="B38" s="48"/>
      <c r="C38" s="11" t="s">
        <v>12</v>
      </c>
      <c r="D38" s="10"/>
      <c r="E38" s="97"/>
      <c r="F38" s="98"/>
      <c r="G38" s="100"/>
      <c r="H38" s="102"/>
    </row>
    <row r="39" spans="1:8" ht="12.95" customHeight="1">
      <c r="A39" s="47">
        <f>A37+1</f>
        <v>44028</v>
      </c>
      <c r="B39" s="59" t="str">
        <f t="shared" ref="B39" si="13">TEXT(A39,"aaa")</f>
        <v>木</v>
      </c>
      <c r="C39" s="93" t="s">
        <v>22</v>
      </c>
      <c r="D39" s="94"/>
      <c r="E39" s="95" t="str">
        <f>IF(Q39=0,"",IF(Q39&gt;8,"入力ミス",Q39))</f>
        <v/>
      </c>
      <c r="F39" s="96"/>
      <c r="G39" s="99"/>
      <c r="H39" s="101"/>
    </row>
    <row r="40" spans="1:8" ht="12.95" customHeight="1">
      <c r="A40" s="47"/>
      <c r="B40" s="48"/>
      <c r="C40" s="12" t="s">
        <v>12</v>
      </c>
      <c r="D40" s="13"/>
      <c r="E40" s="110"/>
      <c r="F40" s="111"/>
      <c r="G40" s="112"/>
      <c r="H40" s="113"/>
    </row>
    <row r="41" spans="1:8" ht="12.95" customHeight="1">
      <c r="A41" s="47">
        <f>A39+1</f>
        <v>44029</v>
      </c>
      <c r="B41" s="59" t="str">
        <f t="shared" ref="B41" si="14">TEXT(A41,"aaa")</f>
        <v>金</v>
      </c>
      <c r="C41" s="93" t="s">
        <v>15</v>
      </c>
      <c r="D41" s="94"/>
      <c r="E41" s="95" t="str">
        <f>IF(Q41=0,"",IF(Q41&gt;8,"入力ミス",Q41))</f>
        <v/>
      </c>
      <c r="F41" s="96"/>
      <c r="G41" s="99"/>
      <c r="H41" s="101"/>
    </row>
    <row r="42" spans="1:8" ht="12.95" customHeight="1">
      <c r="A42" s="47"/>
      <c r="B42" s="48"/>
      <c r="C42" s="12" t="s">
        <v>12</v>
      </c>
      <c r="D42" s="13"/>
      <c r="E42" s="110"/>
      <c r="F42" s="111"/>
      <c r="G42" s="112"/>
      <c r="H42" s="113"/>
    </row>
    <row r="43" spans="1:8" ht="12.95" customHeight="1">
      <c r="A43" s="47">
        <f>A41+1</f>
        <v>44030</v>
      </c>
      <c r="B43" s="59" t="str">
        <f t="shared" ref="B43" si="15">TEXT(A43,"aaa")</f>
        <v>土</v>
      </c>
      <c r="C43" s="93" t="s">
        <v>15</v>
      </c>
      <c r="D43" s="94"/>
      <c r="E43" s="95" t="str">
        <f>IF(Q43=0,"",IF(Q43&gt;8,"入力ミス",Q43))</f>
        <v/>
      </c>
      <c r="F43" s="96"/>
      <c r="G43" s="99"/>
      <c r="H43" s="101"/>
    </row>
    <row r="44" spans="1:8" ht="12.95" customHeight="1">
      <c r="A44" s="47"/>
      <c r="B44" s="48"/>
      <c r="C44" s="11" t="s">
        <v>12</v>
      </c>
      <c r="D44" s="10"/>
      <c r="E44" s="97"/>
      <c r="F44" s="98"/>
      <c r="G44" s="100"/>
      <c r="H44" s="102"/>
    </row>
    <row r="45" spans="1:8" ht="12.95" customHeight="1">
      <c r="A45" s="47">
        <f>A43+1</f>
        <v>44031</v>
      </c>
      <c r="B45" s="59" t="str">
        <f t="shared" ref="B45" si="16">TEXT(A45,"aaa")</f>
        <v>日</v>
      </c>
      <c r="C45" s="108" t="s">
        <v>16</v>
      </c>
      <c r="D45" s="109"/>
      <c r="E45" s="110" t="str">
        <f>IF(Q45=0,"",IF(Q45&gt;8,"入力ミス",Q45))</f>
        <v/>
      </c>
      <c r="F45" s="111"/>
      <c r="G45" s="112"/>
      <c r="H45" s="113"/>
    </row>
    <row r="46" spans="1:8" ht="12.95" customHeight="1">
      <c r="A46" s="47"/>
      <c r="B46" s="48"/>
      <c r="C46" s="11" t="s">
        <v>12</v>
      </c>
      <c r="D46" s="10"/>
      <c r="E46" s="97"/>
      <c r="F46" s="98"/>
      <c r="G46" s="100"/>
      <c r="H46" s="113"/>
    </row>
    <row r="47" spans="1:8" ht="12.95" customHeight="1">
      <c r="A47" s="47">
        <f>A45+1</f>
        <v>44032</v>
      </c>
      <c r="B47" s="59" t="str">
        <f t="shared" ref="B47" si="17">TEXT(A47,"aaa")</f>
        <v>月</v>
      </c>
      <c r="C47" s="93" t="s">
        <v>15</v>
      </c>
      <c r="D47" s="94"/>
      <c r="E47" s="95" t="str">
        <f>IF(Q47=0,"",IF(Q47&gt;8,"入力ミス",Q47))</f>
        <v/>
      </c>
      <c r="F47" s="96"/>
      <c r="G47" s="99"/>
      <c r="H47" s="101"/>
    </row>
    <row r="48" spans="1:8" ht="12.95" customHeight="1">
      <c r="A48" s="47"/>
      <c r="B48" s="48"/>
      <c r="C48" s="12" t="s">
        <v>12</v>
      </c>
      <c r="D48" s="13"/>
      <c r="E48" s="110"/>
      <c r="F48" s="111"/>
      <c r="G48" s="112"/>
      <c r="H48" s="113"/>
    </row>
    <row r="49" spans="1:8" ht="12.95" customHeight="1">
      <c r="A49" s="47">
        <f>A47+1</f>
        <v>44033</v>
      </c>
      <c r="B49" s="59" t="str">
        <f t="shared" ref="B49" si="18">TEXT(A49,"aaa")</f>
        <v>火</v>
      </c>
      <c r="C49" s="93" t="s">
        <v>22</v>
      </c>
      <c r="D49" s="94"/>
      <c r="E49" s="95" t="str">
        <f>IF(Q49=0,"",IF(Q49&gt;8,"入力ミス",Q49))</f>
        <v/>
      </c>
      <c r="F49" s="96"/>
      <c r="G49" s="99"/>
      <c r="H49" s="101"/>
    </row>
    <row r="50" spans="1:8" ht="12.95" customHeight="1">
      <c r="A50" s="47"/>
      <c r="B50" s="48"/>
      <c r="C50" s="12" t="s">
        <v>12</v>
      </c>
      <c r="D50" s="13"/>
      <c r="E50" s="110"/>
      <c r="F50" s="111"/>
      <c r="G50" s="112"/>
      <c r="H50" s="113"/>
    </row>
    <row r="51" spans="1:8" ht="12.95" customHeight="1">
      <c r="A51" s="47">
        <f>A49+1</f>
        <v>44034</v>
      </c>
      <c r="B51" s="59" t="str">
        <f t="shared" ref="B51" si="19">TEXT(A51,"aaa")</f>
        <v>水</v>
      </c>
      <c r="C51" s="93" t="s">
        <v>14</v>
      </c>
      <c r="D51" s="94"/>
      <c r="E51" s="95" t="str">
        <f>IF(Q51=0,"",IF(Q51&gt;8,"入力ミス",Q51))</f>
        <v/>
      </c>
      <c r="F51" s="96"/>
      <c r="G51" s="99"/>
      <c r="H51" s="101"/>
    </row>
    <row r="52" spans="1:8" ht="12.95" customHeight="1">
      <c r="A52" s="47"/>
      <c r="B52" s="48"/>
      <c r="C52" s="11" t="s">
        <v>12</v>
      </c>
      <c r="D52" s="10"/>
      <c r="E52" s="97"/>
      <c r="F52" s="98"/>
      <c r="G52" s="100"/>
      <c r="H52" s="102"/>
    </row>
    <row r="53" spans="1:8" ht="12.95" customHeight="1">
      <c r="A53" s="47">
        <f>A51+1</f>
        <v>44035</v>
      </c>
      <c r="B53" s="59" t="str">
        <f t="shared" ref="B53" si="20">TEXT(A53,"aaa")</f>
        <v>木</v>
      </c>
      <c r="C53" s="108" t="s">
        <v>17</v>
      </c>
      <c r="D53" s="109"/>
      <c r="E53" s="110" t="str">
        <f>IF(Q53=0,"",IF(Q53&gt;8,"入力ミス",Q53))</f>
        <v/>
      </c>
      <c r="F53" s="111"/>
      <c r="G53" s="112"/>
      <c r="H53" s="113"/>
    </row>
    <row r="54" spans="1:8" ht="12.95" customHeight="1">
      <c r="A54" s="47"/>
      <c r="B54" s="48"/>
      <c r="C54" s="11" t="s">
        <v>12</v>
      </c>
      <c r="D54" s="10"/>
      <c r="E54" s="97"/>
      <c r="F54" s="98"/>
      <c r="G54" s="100"/>
      <c r="H54" s="113"/>
    </row>
    <row r="55" spans="1:8" ht="12.95" customHeight="1">
      <c r="A55" s="47">
        <f>A53+1</f>
        <v>44036</v>
      </c>
      <c r="B55" s="59" t="str">
        <f t="shared" ref="B55" si="21">TEXT(A55,"aaa")</f>
        <v>金</v>
      </c>
      <c r="C55" s="93" t="s">
        <v>11</v>
      </c>
      <c r="D55" s="94"/>
      <c r="E55" s="95" t="str">
        <f>IF(Q55=0,"",IF(Q55&gt;8,"入力ミス",Q55))</f>
        <v/>
      </c>
      <c r="F55" s="96"/>
      <c r="G55" s="99"/>
      <c r="H55" s="101"/>
    </row>
    <row r="56" spans="1:8" ht="12.95" customHeight="1">
      <c r="A56" s="47"/>
      <c r="B56" s="48"/>
      <c r="C56" s="12" t="s">
        <v>12</v>
      </c>
      <c r="D56" s="13"/>
      <c r="E56" s="110"/>
      <c r="F56" s="111"/>
      <c r="G56" s="112"/>
      <c r="H56" s="113"/>
    </row>
    <row r="57" spans="1:8" ht="12.95" customHeight="1">
      <c r="A57" s="47">
        <f>A55+1</f>
        <v>44037</v>
      </c>
      <c r="B57" s="59" t="str">
        <f t="shared" ref="B57" si="22">TEXT(A57,"aaa")</f>
        <v>土</v>
      </c>
      <c r="C57" s="93" t="s">
        <v>11</v>
      </c>
      <c r="D57" s="94"/>
      <c r="E57" s="95" t="str">
        <f>IF(Q57=0,"",IF(Q57&gt;8,"入力ミス",Q57))</f>
        <v/>
      </c>
      <c r="F57" s="96"/>
      <c r="G57" s="99"/>
      <c r="H57" s="101"/>
    </row>
    <row r="58" spans="1:8" ht="12.95" customHeight="1">
      <c r="A58" s="47"/>
      <c r="B58" s="48"/>
      <c r="C58" s="12" t="s">
        <v>12</v>
      </c>
      <c r="D58" s="13"/>
      <c r="E58" s="110"/>
      <c r="F58" s="111"/>
      <c r="G58" s="112"/>
      <c r="H58" s="113"/>
    </row>
    <row r="59" spans="1:8" ht="12.95" customHeight="1">
      <c r="A59" s="47">
        <f>A57+1</f>
        <v>44038</v>
      </c>
      <c r="B59" s="59" t="str">
        <f t="shared" ref="B59" si="23">TEXT(A59,"aaa")</f>
        <v>日</v>
      </c>
      <c r="C59" s="93" t="s">
        <v>19</v>
      </c>
      <c r="D59" s="94"/>
      <c r="E59" s="95" t="str">
        <f>IF(Q59=0,"",IF(Q59&gt;8,"入力ミス",Q59))</f>
        <v/>
      </c>
      <c r="F59" s="96"/>
      <c r="G59" s="99"/>
      <c r="H59" s="101"/>
    </row>
    <row r="60" spans="1:8" ht="12.95" customHeight="1">
      <c r="A60" s="47"/>
      <c r="B60" s="48"/>
      <c r="C60" s="11" t="s">
        <v>12</v>
      </c>
      <c r="D60" s="10"/>
      <c r="E60" s="97"/>
      <c r="F60" s="98"/>
      <c r="G60" s="100"/>
      <c r="H60" s="102"/>
    </row>
    <row r="61" spans="1:8" ht="12.95" customHeight="1">
      <c r="A61" s="47">
        <f t="shared" ref="A61" si="24">A59+1</f>
        <v>44039</v>
      </c>
      <c r="B61" s="59" t="str">
        <f t="shared" ref="B61" si="25">TEXT(A61,"aaa")</f>
        <v>月</v>
      </c>
      <c r="C61" s="108" t="s">
        <v>19</v>
      </c>
      <c r="D61" s="109"/>
      <c r="E61" s="110" t="str">
        <f>IF(Q61=0,"",IF(Q61&gt;8,"入力ミス",Q61))</f>
        <v/>
      </c>
      <c r="F61" s="111"/>
      <c r="G61" s="112"/>
      <c r="H61" s="113"/>
    </row>
    <row r="62" spans="1:8" ht="12.95" customHeight="1">
      <c r="A62" s="47"/>
      <c r="B62" s="48"/>
      <c r="C62" s="11" t="s">
        <v>12</v>
      </c>
      <c r="D62" s="10"/>
      <c r="E62" s="97"/>
      <c r="F62" s="98"/>
      <c r="G62" s="100"/>
      <c r="H62" s="102"/>
    </row>
    <row r="63" spans="1:8" ht="12.95" customHeight="1">
      <c r="A63" s="47">
        <f t="shared" ref="A63" si="26">A61+1</f>
        <v>44040</v>
      </c>
      <c r="B63" s="59" t="str">
        <f t="shared" ref="B63" si="27">TEXT(A63,"aaa")</f>
        <v>火</v>
      </c>
      <c r="C63" s="93" t="s">
        <v>19</v>
      </c>
      <c r="D63" s="94"/>
      <c r="E63" s="110" t="str">
        <f>IF(Q63=0,"",IF(Q63&gt;8,"入力ミス",Q63))</f>
        <v/>
      </c>
      <c r="F63" s="111"/>
      <c r="G63" s="112"/>
      <c r="H63" s="101"/>
    </row>
    <row r="64" spans="1:8" ht="12.95" customHeight="1">
      <c r="A64" s="47"/>
      <c r="B64" s="48"/>
      <c r="C64" s="12" t="s">
        <v>12</v>
      </c>
      <c r="D64" s="13"/>
      <c r="E64" s="110"/>
      <c r="F64" s="111"/>
      <c r="G64" s="112"/>
      <c r="H64" s="113"/>
    </row>
    <row r="65" spans="1:8" ht="12.95" customHeight="1">
      <c r="A65" s="47">
        <f t="shared" ref="A65" si="28">A63+1</f>
        <v>44041</v>
      </c>
      <c r="B65" s="59" t="str">
        <f t="shared" ref="B65" si="29">TEXT(A65,"aaa")</f>
        <v>水</v>
      </c>
      <c r="C65" s="103" t="s">
        <v>23</v>
      </c>
      <c r="D65" s="94"/>
      <c r="E65" s="95" t="str">
        <f>IF(Q65=0,"",IF(Q65&gt;8,"入力ミス",Q65))</f>
        <v/>
      </c>
      <c r="F65" s="96"/>
      <c r="G65" s="99"/>
      <c r="H65" s="101"/>
    </row>
    <row r="66" spans="1:8" ht="12.95" customHeight="1">
      <c r="A66" s="47"/>
      <c r="B66" s="48"/>
      <c r="C66" s="9" t="s">
        <v>12</v>
      </c>
      <c r="D66" s="10"/>
      <c r="E66" s="97"/>
      <c r="F66" s="98"/>
      <c r="G66" s="100"/>
      <c r="H66" s="102"/>
    </row>
    <row r="67" spans="1:8" ht="12.95" customHeight="1">
      <c r="A67" s="47">
        <f t="shared" ref="A67" si="30">A65+1</f>
        <v>44042</v>
      </c>
      <c r="B67" s="59" t="str">
        <f t="shared" ref="B67" si="31">TEXT(A67,"aaa")</f>
        <v>木</v>
      </c>
      <c r="C67" s="114" t="s">
        <v>23</v>
      </c>
      <c r="D67" s="109"/>
      <c r="E67" s="110" t="str">
        <f>IF(Q67=0,"",IF(Q67&gt;8,"入力ミス",Q67))</f>
        <v/>
      </c>
      <c r="F67" s="111"/>
      <c r="G67" s="112"/>
      <c r="H67" s="113"/>
    </row>
    <row r="68" spans="1:8" ht="12.95" customHeight="1">
      <c r="A68" s="47"/>
      <c r="B68" s="48"/>
      <c r="C68" s="9" t="s">
        <v>12</v>
      </c>
      <c r="D68" s="10"/>
      <c r="E68" s="97"/>
      <c r="F68" s="98"/>
      <c r="G68" s="100"/>
      <c r="H68" s="102"/>
    </row>
    <row r="69" spans="1:8" ht="12.95" customHeight="1">
      <c r="A69" s="47">
        <f>A67+1</f>
        <v>44043</v>
      </c>
      <c r="B69" s="59" t="str">
        <f t="shared" ref="B69" si="32">TEXT(A69,"aaa")</f>
        <v>金</v>
      </c>
      <c r="C69" s="103" t="s">
        <v>23</v>
      </c>
      <c r="D69" s="94"/>
      <c r="E69" s="110" t="str">
        <f>IF(Q69=0,"",IF(Q69&gt;8,"入力ミス",Q69))</f>
        <v/>
      </c>
      <c r="F69" s="111"/>
      <c r="G69" s="112"/>
      <c r="H69" s="101"/>
    </row>
    <row r="70" spans="1:8" ht="12.95" customHeight="1">
      <c r="A70" s="47"/>
      <c r="B70" s="48"/>
      <c r="C70" s="9" t="s">
        <v>12</v>
      </c>
      <c r="D70" s="10"/>
      <c r="E70" s="97"/>
      <c r="F70" s="98"/>
      <c r="G70" s="100"/>
      <c r="H70" s="117"/>
    </row>
    <row r="71" spans="1:8" ht="12.95" customHeight="1">
      <c r="A71" s="14"/>
      <c r="B71" s="15"/>
      <c r="C71" s="15"/>
      <c r="D71" s="16" t="s">
        <v>24</v>
      </c>
      <c r="E71" s="115"/>
      <c r="F71" s="116"/>
      <c r="G71" s="17" t="s">
        <v>25</v>
      </c>
      <c r="H71" s="18"/>
    </row>
    <row r="72" spans="1:8" ht="36" customHeight="1">
      <c r="A72" s="85" t="s">
        <v>26</v>
      </c>
      <c r="B72" s="86"/>
      <c r="C72" s="86"/>
      <c r="D72" s="86"/>
      <c r="E72" s="86"/>
      <c r="F72" s="86"/>
      <c r="G72" s="86"/>
      <c r="H72" s="86"/>
    </row>
    <row r="73" spans="1:8">
      <c r="A73" s="19"/>
      <c r="B73" s="19"/>
      <c r="C73" s="19"/>
      <c r="D73" s="87" t="s">
        <v>27</v>
      </c>
      <c r="E73" s="87"/>
      <c r="F73" s="19" t="s">
        <v>28</v>
      </c>
      <c r="G73" s="88" t="str">
        <f>[1]基礎データ!E2</f>
        <v>○○　○○</v>
      </c>
      <c r="H73" s="88"/>
    </row>
  </sheetData>
  <sheetProtection selectLockedCells="1"/>
  <mergeCells count="198">
    <mergeCell ref="E71:F71"/>
    <mergeCell ref="A72:H72"/>
    <mergeCell ref="D73:E73"/>
    <mergeCell ref="G73:H73"/>
    <mergeCell ref="A69:A70"/>
    <mergeCell ref="B69:B70"/>
    <mergeCell ref="C69:D69"/>
    <mergeCell ref="E69:F70"/>
    <mergeCell ref="G69:G70"/>
    <mergeCell ref="H69:H70"/>
    <mergeCell ref="A67:A68"/>
    <mergeCell ref="B67:B68"/>
    <mergeCell ref="C67:D67"/>
    <mergeCell ref="E67:F68"/>
    <mergeCell ref="G67:G68"/>
    <mergeCell ref="H67:H68"/>
    <mergeCell ref="A65:A66"/>
    <mergeCell ref="B65:B66"/>
    <mergeCell ref="C65:D65"/>
    <mergeCell ref="E65:F66"/>
    <mergeCell ref="G65:G66"/>
    <mergeCell ref="H65:H66"/>
    <mergeCell ref="A63:A64"/>
    <mergeCell ref="B63:B64"/>
    <mergeCell ref="C63:D63"/>
    <mergeCell ref="E63:F64"/>
    <mergeCell ref="G63:G64"/>
    <mergeCell ref="H63:H64"/>
    <mergeCell ref="A61:A62"/>
    <mergeCell ref="B61:B62"/>
    <mergeCell ref="C61:D61"/>
    <mergeCell ref="E61:F62"/>
    <mergeCell ref="G61:G62"/>
    <mergeCell ref="H61:H62"/>
    <mergeCell ref="A59:A60"/>
    <mergeCell ref="B59:B60"/>
    <mergeCell ref="C59:D59"/>
    <mergeCell ref="E59:F60"/>
    <mergeCell ref="G59:G60"/>
    <mergeCell ref="H59:H60"/>
    <mergeCell ref="A57:A58"/>
    <mergeCell ref="B57:B58"/>
    <mergeCell ref="C57:D57"/>
    <mergeCell ref="E57:F58"/>
    <mergeCell ref="G57:G58"/>
    <mergeCell ref="H57:H58"/>
    <mergeCell ref="A55:A56"/>
    <mergeCell ref="B55:B56"/>
    <mergeCell ref="C55:D55"/>
    <mergeCell ref="E55:F56"/>
    <mergeCell ref="G55:G56"/>
    <mergeCell ref="H55:H56"/>
    <mergeCell ref="A53:A54"/>
    <mergeCell ref="B53:B54"/>
    <mergeCell ref="C53:D53"/>
    <mergeCell ref="E53:F54"/>
    <mergeCell ref="G53:G54"/>
    <mergeCell ref="H53:H54"/>
    <mergeCell ref="A51:A52"/>
    <mergeCell ref="B51:B52"/>
    <mergeCell ref="C51:D51"/>
    <mergeCell ref="E51:F52"/>
    <mergeCell ref="G51:G52"/>
    <mergeCell ref="H51:H52"/>
    <mergeCell ref="A49:A50"/>
    <mergeCell ref="B49:B50"/>
    <mergeCell ref="C49:D49"/>
    <mergeCell ref="E49:F50"/>
    <mergeCell ref="G49:G50"/>
    <mergeCell ref="H49:H50"/>
    <mergeCell ref="A47:A48"/>
    <mergeCell ref="B47:B48"/>
    <mergeCell ref="C47:D47"/>
    <mergeCell ref="E47:F48"/>
    <mergeCell ref="G47:G48"/>
    <mergeCell ref="H47:H48"/>
    <mergeCell ref="A45:A46"/>
    <mergeCell ref="B45:B46"/>
    <mergeCell ref="C45:D45"/>
    <mergeCell ref="E45:F46"/>
    <mergeCell ref="G45:G46"/>
    <mergeCell ref="H45:H46"/>
    <mergeCell ref="A43:A44"/>
    <mergeCell ref="B43:B44"/>
    <mergeCell ref="C43:D43"/>
    <mergeCell ref="E43:F44"/>
    <mergeCell ref="G43:G44"/>
    <mergeCell ref="H43:H44"/>
    <mergeCell ref="A41:A42"/>
    <mergeCell ref="B41:B42"/>
    <mergeCell ref="C41:D41"/>
    <mergeCell ref="E41:F42"/>
    <mergeCell ref="G41:G42"/>
    <mergeCell ref="H41:H42"/>
    <mergeCell ref="A39:A40"/>
    <mergeCell ref="B39:B40"/>
    <mergeCell ref="C39:D39"/>
    <mergeCell ref="E39:F40"/>
    <mergeCell ref="G39:G40"/>
    <mergeCell ref="H39:H40"/>
    <mergeCell ref="A37:A38"/>
    <mergeCell ref="B37:B38"/>
    <mergeCell ref="C37:D37"/>
    <mergeCell ref="E37:F38"/>
    <mergeCell ref="G37:G38"/>
    <mergeCell ref="H37:H38"/>
    <mergeCell ref="A35:A36"/>
    <mergeCell ref="B35:B36"/>
    <mergeCell ref="C35:D35"/>
    <mergeCell ref="E35:F36"/>
    <mergeCell ref="G35:G36"/>
    <mergeCell ref="H35:H36"/>
    <mergeCell ref="A33:A34"/>
    <mergeCell ref="B33:B34"/>
    <mergeCell ref="C33:D33"/>
    <mergeCell ref="E33:F34"/>
    <mergeCell ref="G33:G34"/>
    <mergeCell ref="H33:H34"/>
    <mergeCell ref="A31:A32"/>
    <mergeCell ref="B31:B32"/>
    <mergeCell ref="C31:D31"/>
    <mergeCell ref="E31:F32"/>
    <mergeCell ref="G31:G32"/>
    <mergeCell ref="H31:H32"/>
    <mergeCell ref="A29:A30"/>
    <mergeCell ref="B29:B30"/>
    <mergeCell ref="C29:D29"/>
    <mergeCell ref="E29:F30"/>
    <mergeCell ref="G29:G30"/>
    <mergeCell ref="H29:H30"/>
    <mergeCell ref="A27:A28"/>
    <mergeCell ref="B27:B28"/>
    <mergeCell ref="C27:D27"/>
    <mergeCell ref="E27:F28"/>
    <mergeCell ref="G27:G28"/>
    <mergeCell ref="H27:H28"/>
    <mergeCell ref="A25:A26"/>
    <mergeCell ref="B25:B26"/>
    <mergeCell ref="C25:D25"/>
    <mergeCell ref="E25:F26"/>
    <mergeCell ref="G25:G26"/>
    <mergeCell ref="H25:H26"/>
    <mergeCell ref="A23:A24"/>
    <mergeCell ref="B23:B24"/>
    <mergeCell ref="C23:D23"/>
    <mergeCell ref="E23:F24"/>
    <mergeCell ref="G23:G24"/>
    <mergeCell ref="H23:H24"/>
    <mergeCell ref="A21:A22"/>
    <mergeCell ref="B21:B22"/>
    <mergeCell ref="C21:D21"/>
    <mergeCell ref="E21:F22"/>
    <mergeCell ref="G21:G22"/>
    <mergeCell ref="H21:H22"/>
    <mergeCell ref="A19:A20"/>
    <mergeCell ref="B19:B20"/>
    <mergeCell ref="C19:D19"/>
    <mergeCell ref="E19:F20"/>
    <mergeCell ref="G19:G20"/>
    <mergeCell ref="H19:H20"/>
    <mergeCell ref="A17:A18"/>
    <mergeCell ref="B17:B18"/>
    <mergeCell ref="C17:D17"/>
    <mergeCell ref="E17:F18"/>
    <mergeCell ref="G17:G18"/>
    <mergeCell ref="H17:H18"/>
    <mergeCell ref="A15:A16"/>
    <mergeCell ref="B15:B16"/>
    <mergeCell ref="C15:D15"/>
    <mergeCell ref="E15:F16"/>
    <mergeCell ref="G15:G16"/>
    <mergeCell ref="H15:H16"/>
    <mergeCell ref="A13:A14"/>
    <mergeCell ref="B13:B14"/>
    <mergeCell ref="C13:D13"/>
    <mergeCell ref="E13:F14"/>
    <mergeCell ref="G13:G14"/>
    <mergeCell ref="H13:H14"/>
    <mergeCell ref="A1:H1"/>
    <mergeCell ref="E5:H5"/>
    <mergeCell ref="A7:A8"/>
    <mergeCell ref="B7:B8"/>
    <mergeCell ref="C7:D8"/>
    <mergeCell ref="E7:F8"/>
    <mergeCell ref="G7:G8"/>
    <mergeCell ref="H7:H8"/>
    <mergeCell ref="A11:A12"/>
    <mergeCell ref="B11:B12"/>
    <mergeCell ref="C11:D11"/>
    <mergeCell ref="E11:F12"/>
    <mergeCell ref="G11:G12"/>
    <mergeCell ref="H11:H12"/>
    <mergeCell ref="A9:A10"/>
    <mergeCell ref="B9:B10"/>
    <mergeCell ref="C9:D9"/>
    <mergeCell ref="E9:F10"/>
    <mergeCell ref="G9:G10"/>
    <mergeCell ref="H9:H10"/>
  </mergeCells>
  <phoneticPr fontId="3"/>
  <conditionalFormatting sqref="E7:F73">
    <cfRule type="cellIs" dxfId="8" priority="1" stopIfTrue="1" operator="equal">
      <formula>"入力ミス"</formula>
    </cfRule>
  </conditionalFormatting>
  <pageMargins left="0.78740157480314965" right="0.78740157480314965" top="0.39370078740157483" bottom="0.19685039370078741" header="0.51181102362204722" footer="0.51181102362204722"/>
  <pageSetup paperSize="9" scale="90" orientation="portrait" horizontalDpi="300" verticalDpi="300"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3"/>
  <sheetViews>
    <sheetView view="pageBreakPreview" zoomScaleNormal="100" workbookViewId="0">
      <selection activeCell="B5" sqref="B5"/>
    </sheetView>
  </sheetViews>
  <sheetFormatPr defaultRowHeight="13.5"/>
  <cols>
    <col min="1" max="3" width="9" style="1"/>
    <col min="4" max="4" width="17.25" style="1" customWidth="1"/>
    <col min="5" max="6" width="9" style="1"/>
    <col min="7" max="7" width="10.625" style="1" customWidth="1"/>
    <col min="8" max="8" width="21.375" style="1" customWidth="1"/>
    <col min="9" max="259" width="9" style="1"/>
    <col min="260" max="260" width="17.25" style="1" customWidth="1"/>
    <col min="261" max="262" width="9" style="1"/>
    <col min="263" max="263" width="10.625" style="1" customWidth="1"/>
    <col min="264" max="264" width="21.375" style="1" customWidth="1"/>
    <col min="265" max="515" width="9" style="1"/>
    <col min="516" max="516" width="17.25" style="1" customWidth="1"/>
    <col min="517" max="518" width="9" style="1"/>
    <col min="519" max="519" width="10.625" style="1" customWidth="1"/>
    <col min="520" max="520" width="21.375" style="1" customWidth="1"/>
    <col min="521" max="771" width="9" style="1"/>
    <col min="772" max="772" width="17.25" style="1" customWidth="1"/>
    <col min="773" max="774" width="9" style="1"/>
    <col min="775" max="775" width="10.625" style="1" customWidth="1"/>
    <col min="776" max="776" width="21.375" style="1" customWidth="1"/>
    <col min="777" max="1027" width="9" style="1"/>
    <col min="1028" max="1028" width="17.25" style="1" customWidth="1"/>
    <col min="1029" max="1030" width="9" style="1"/>
    <col min="1031" max="1031" width="10.625" style="1" customWidth="1"/>
    <col min="1032" max="1032" width="21.375" style="1" customWidth="1"/>
    <col min="1033" max="1283" width="9" style="1"/>
    <col min="1284" max="1284" width="17.25" style="1" customWidth="1"/>
    <col min="1285" max="1286" width="9" style="1"/>
    <col min="1287" max="1287" width="10.625" style="1" customWidth="1"/>
    <col min="1288" max="1288" width="21.375" style="1" customWidth="1"/>
    <col min="1289" max="1539" width="9" style="1"/>
    <col min="1540" max="1540" width="17.25" style="1" customWidth="1"/>
    <col min="1541" max="1542" width="9" style="1"/>
    <col min="1543" max="1543" width="10.625" style="1" customWidth="1"/>
    <col min="1544" max="1544" width="21.375" style="1" customWidth="1"/>
    <col min="1545" max="1795" width="9" style="1"/>
    <col min="1796" max="1796" width="17.25" style="1" customWidth="1"/>
    <col min="1797" max="1798" width="9" style="1"/>
    <col min="1799" max="1799" width="10.625" style="1" customWidth="1"/>
    <col min="1800" max="1800" width="21.375" style="1" customWidth="1"/>
    <col min="1801" max="2051" width="9" style="1"/>
    <col min="2052" max="2052" width="17.25" style="1" customWidth="1"/>
    <col min="2053" max="2054" width="9" style="1"/>
    <col min="2055" max="2055" width="10.625" style="1" customWidth="1"/>
    <col min="2056" max="2056" width="21.375" style="1" customWidth="1"/>
    <col min="2057" max="2307" width="9" style="1"/>
    <col min="2308" max="2308" width="17.25" style="1" customWidth="1"/>
    <col min="2309" max="2310" width="9" style="1"/>
    <col min="2311" max="2311" width="10.625" style="1" customWidth="1"/>
    <col min="2312" max="2312" width="21.375" style="1" customWidth="1"/>
    <col min="2313" max="2563" width="9" style="1"/>
    <col min="2564" max="2564" width="17.25" style="1" customWidth="1"/>
    <col min="2565" max="2566" width="9" style="1"/>
    <col min="2567" max="2567" width="10.625" style="1" customWidth="1"/>
    <col min="2568" max="2568" width="21.375" style="1" customWidth="1"/>
    <col min="2569" max="2819" width="9" style="1"/>
    <col min="2820" max="2820" width="17.25" style="1" customWidth="1"/>
    <col min="2821" max="2822" width="9" style="1"/>
    <col min="2823" max="2823" width="10.625" style="1" customWidth="1"/>
    <col min="2824" max="2824" width="21.375" style="1" customWidth="1"/>
    <col min="2825" max="3075" width="9" style="1"/>
    <col min="3076" max="3076" width="17.25" style="1" customWidth="1"/>
    <col min="3077" max="3078" width="9" style="1"/>
    <col min="3079" max="3079" width="10.625" style="1" customWidth="1"/>
    <col min="3080" max="3080" width="21.375" style="1" customWidth="1"/>
    <col min="3081" max="3331" width="9" style="1"/>
    <col min="3332" max="3332" width="17.25" style="1" customWidth="1"/>
    <col min="3333" max="3334" width="9" style="1"/>
    <col min="3335" max="3335" width="10.625" style="1" customWidth="1"/>
    <col min="3336" max="3336" width="21.375" style="1" customWidth="1"/>
    <col min="3337" max="3587" width="9" style="1"/>
    <col min="3588" max="3588" width="17.25" style="1" customWidth="1"/>
    <col min="3589" max="3590" width="9" style="1"/>
    <col min="3591" max="3591" width="10.625" style="1" customWidth="1"/>
    <col min="3592" max="3592" width="21.375" style="1" customWidth="1"/>
    <col min="3593" max="3843" width="9" style="1"/>
    <col min="3844" max="3844" width="17.25" style="1" customWidth="1"/>
    <col min="3845" max="3846" width="9" style="1"/>
    <col min="3847" max="3847" width="10.625" style="1" customWidth="1"/>
    <col min="3848" max="3848" width="21.375" style="1" customWidth="1"/>
    <col min="3849" max="4099" width="9" style="1"/>
    <col min="4100" max="4100" width="17.25" style="1" customWidth="1"/>
    <col min="4101" max="4102" width="9" style="1"/>
    <col min="4103" max="4103" width="10.625" style="1" customWidth="1"/>
    <col min="4104" max="4104" width="21.375" style="1" customWidth="1"/>
    <col min="4105" max="4355" width="9" style="1"/>
    <col min="4356" max="4356" width="17.25" style="1" customWidth="1"/>
    <col min="4357" max="4358" width="9" style="1"/>
    <col min="4359" max="4359" width="10.625" style="1" customWidth="1"/>
    <col min="4360" max="4360" width="21.375" style="1" customWidth="1"/>
    <col min="4361" max="4611" width="9" style="1"/>
    <col min="4612" max="4612" width="17.25" style="1" customWidth="1"/>
    <col min="4613" max="4614" width="9" style="1"/>
    <col min="4615" max="4615" width="10.625" style="1" customWidth="1"/>
    <col min="4616" max="4616" width="21.375" style="1" customWidth="1"/>
    <col min="4617" max="4867" width="9" style="1"/>
    <col min="4868" max="4868" width="17.25" style="1" customWidth="1"/>
    <col min="4869" max="4870" width="9" style="1"/>
    <col min="4871" max="4871" width="10.625" style="1" customWidth="1"/>
    <col min="4872" max="4872" width="21.375" style="1" customWidth="1"/>
    <col min="4873" max="5123" width="9" style="1"/>
    <col min="5124" max="5124" width="17.25" style="1" customWidth="1"/>
    <col min="5125" max="5126" width="9" style="1"/>
    <col min="5127" max="5127" width="10.625" style="1" customWidth="1"/>
    <col min="5128" max="5128" width="21.375" style="1" customWidth="1"/>
    <col min="5129" max="5379" width="9" style="1"/>
    <col min="5380" max="5380" width="17.25" style="1" customWidth="1"/>
    <col min="5381" max="5382" width="9" style="1"/>
    <col min="5383" max="5383" width="10.625" style="1" customWidth="1"/>
    <col min="5384" max="5384" width="21.375" style="1" customWidth="1"/>
    <col min="5385" max="5635" width="9" style="1"/>
    <col min="5636" max="5636" width="17.25" style="1" customWidth="1"/>
    <col min="5637" max="5638" width="9" style="1"/>
    <col min="5639" max="5639" width="10.625" style="1" customWidth="1"/>
    <col min="5640" max="5640" width="21.375" style="1" customWidth="1"/>
    <col min="5641" max="5891" width="9" style="1"/>
    <col min="5892" max="5892" width="17.25" style="1" customWidth="1"/>
    <col min="5893" max="5894" width="9" style="1"/>
    <col min="5895" max="5895" width="10.625" style="1" customWidth="1"/>
    <col min="5896" max="5896" width="21.375" style="1" customWidth="1"/>
    <col min="5897" max="6147" width="9" style="1"/>
    <col min="6148" max="6148" width="17.25" style="1" customWidth="1"/>
    <col min="6149" max="6150" width="9" style="1"/>
    <col min="6151" max="6151" width="10.625" style="1" customWidth="1"/>
    <col min="6152" max="6152" width="21.375" style="1" customWidth="1"/>
    <col min="6153" max="6403" width="9" style="1"/>
    <col min="6404" max="6404" width="17.25" style="1" customWidth="1"/>
    <col min="6405" max="6406" width="9" style="1"/>
    <col min="6407" max="6407" width="10.625" style="1" customWidth="1"/>
    <col min="6408" max="6408" width="21.375" style="1" customWidth="1"/>
    <col min="6409" max="6659" width="9" style="1"/>
    <col min="6660" max="6660" width="17.25" style="1" customWidth="1"/>
    <col min="6661" max="6662" width="9" style="1"/>
    <col min="6663" max="6663" width="10.625" style="1" customWidth="1"/>
    <col min="6664" max="6664" width="21.375" style="1" customWidth="1"/>
    <col min="6665" max="6915" width="9" style="1"/>
    <col min="6916" max="6916" width="17.25" style="1" customWidth="1"/>
    <col min="6917" max="6918" width="9" style="1"/>
    <col min="6919" max="6919" width="10.625" style="1" customWidth="1"/>
    <col min="6920" max="6920" width="21.375" style="1" customWidth="1"/>
    <col min="6921" max="7171" width="9" style="1"/>
    <col min="7172" max="7172" width="17.25" style="1" customWidth="1"/>
    <col min="7173" max="7174" width="9" style="1"/>
    <col min="7175" max="7175" width="10.625" style="1" customWidth="1"/>
    <col min="7176" max="7176" width="21.375" style="1" customWidth="1"/>
    <col min="7177" max="7427" width="9" style="1"/>
    <col min="7428" max="7428" width="17.25" style="1" customWidth="1"/>
    <col min="7429" max="7430" width="9" style="1"/>
    <col min="7431" max="7431" width="10.625" style="1" customWidth="1"/>
    <col min="7432" max="7432" width="21.375" style="1" customWidth="1"/>
    <col min="7433" max="7683" width="9" style="1"/>
    <col min="7684" max="7684" width="17.25" style="1" customWidth="1"/>
    <col min="7685" max="7686" width="9" style="1"/>
    <col min="7687" max="7687" width="10.625" style="1" customWidth="1"/>
    <col min="7688" max="7688" width="21.375" style="1" customWidth="1"/>
    <col min="7689" max="7939" width="9" style="1"/>
    <col min="7940" max="7940" width="17.25" style="1" customWidth="1"/>
    <col min="7941" max="7942" width="9" style="1"/>
    <col min="7943" max="7943" width="10.625" style="1" customWidth="1"/>
    <col min="7944" max="7944" width="21.375" style="1" customWidth="1"/>
    <col min="7945" max="8195" width="9" style="1"/>
    <col min="8196" max="8196" width="17.25" style="1" customWidth="1"/>
    <col min="8197" max="8198" width="9" style="1"/>
    <col min="8199" max="8199" width="10.625" style="1" customWidth="1"/>
    <col min="8200" max="8200" width="21.375" style="1" customWidth="1"/>
    <col min="8201" max="8451" width="9" style="1"/>
    <col min="8452" max="8452" width="17.25" style="1" customWidth="1"/>
    <col min="8453" max="8454" width="9" style="1"/>
    <col min="8455" max="8455" width="10.625" style="1" customWidth="1"/>
    <col min="8456" max="8456" width="21.375" style="1" customWidth="1"/>
    <col min="8457" max="8707" width="9" style="1"/>
    <col min="8708" max="8708" width="17.25" style="1" customWidth="1"/>
    <col min="8709" max="8710" width="9" style="1"/>
    <col min="8711" max="8711" width="10.625" style="1" customWidth="1"/>
    <col min="8712" max="8712" width="21.375" style="1" customWidth="1"/>
    <col min="8713" max="8963" width="9" style="1"/>
    <col min="8964" max="8964" width="17.25" style="1" customWidth="1"/>
    <col min="8965" max="8966" width="9" style="1"/>
    <col min="8967" max="8967" width="10.625" style="1" customWidth="1"/>
    <col min="8968" max="8968" width="21.375" style="1" customWidth="1"/>
    <col min="8969" max="9219" width="9" style="1"/>
    <col min="9220" max="9220" width="17.25" style="1" customWidth="1"/>
    <col min="9221" max="9222" width="9" style="1"/>
    <col min="9223" max="9223" width="10.625" style="1" customWidth="1"/>
    <col min="9224" max="9224" width="21.375" style="1" customWidth="1"/>
    <col min="9225" max="9475" width="9" style="1"/>
    <col min="9476" max="9476" width="17.25" style="1" customWidth="1"/>
    <col min="9477" max="9478" width="9" style="1"/>
    <col min="9479" max="9479" width="10.625" style="1" customWidth="1"/>
    <col min="9480" max="9480" width="21.375" style="1" customWidth="1"/>
    <col min="9481" max="9731" width="9" style="1"/>
    <col min="9732" max="9732" width="17.25" style="1" customWidth="1"/>
    <col min="9733" max="9734" width="9" style="1"/>
    <col min="9735" max="9735" width="10.625" style="1" customWidth="1"/>
    <col min="9736" max="9736" width="21.375" style="1" customWidth="1"/>
    <col min="9737" max="9987" width="9" style="1"/>
    <col min="9988" max="9988" width="17.25" style="1" customWidth="1"/>
    <col min="9989" max="9990" width="9" style="1"/>
    <col min="9991" max="9991" width="10.625" style="1" customWidth="1"/>
    <col min="9992" max="9992" width="21.375" style="1" customWidth="1"/>
    <col min="9993" max="10243" width="9" style="1"/>
    <col min="10244" max="10244" width="17.25" style="1" customWidth="1"/>
    <col min="10245" max="10246" width="9" style="1"/>
    <col min="10247" max="10247" width="10.625" style="1" customWidth="1"/>
    <col min="10248" max="10248" width="21.375" style="1" customWidth="1"/>
    <col min="10249" max="10499" width="9" style="1"/>
    <col min="10500" max="10500" width="17.25" style="1" customWidth="1"/>
    <col min="10501" max="10502" width="9" style="1"/>
    <col min="10503" max="10503" width="10.625" style="1" customWidth="1"/>
    <col min="10504" max="10504" width="21.375" style="1" customWidth="1"/>
    <col min="10505" max="10755" width="9" style="1"/>
    <col min="10756" max="10756" width="17.25" style="1" customWidth="1"/>
    <col min="10757" max="10758" width="9" style="1"/>
    <col min="10759" max="10759" width="10.625" style="1" customWidth="1"/>
    <col min="10760" max="10760" width="21.375" style="1" customWidth="1"/>
    <col min="10761" max="11011" width="9" style="1"/>
    <col min="11012" max="11012" width="17.25" style="1" customWidth="1"/>
    <col min="11013" max="11014" width="9" style="1"/>
    <col min="11015" max="11015" width="10.625" style="1" customWidth="1"/>
    <col min="11016" max="11016" width="21.375" style="1" customWidth="1"/>
    <col min="11017" max="11267" width="9" style="1"/>
    <col min="11268" max="11268" width="17.25" style="1" customWidth="1"/>
    <col min="11269" max="11270" width="9" style="1"/>
    <col min="11271" max="11271" width="10.625" style="1" customWidth="1"/>
    <col min="11272" max="11272" width="21.375" style="1" customWidth="1"/>
    <col min="11273" max="11523" width="9" style="1"/>
    <col min="11524" max="11524" width="17.25" style="1" customWidth="1"/>
    <col min="11525" max="11526" width="9" style="1"/>
    <col min="11527" max="11527" width="10.625" style="1" customWidth="1"/>
    <col min="11528" max="11528" width="21.375" style="1" customWidth="1"/>
    <col min="11529" max="11779" width="9" style="1"/>
    <col min="11780" max="11780" width="17.25" style="1" customWidth="1"/>
    <col min="11781" max="11782" width="9" style="1"/>
    <col min="11783" max="11783" width="10.625" style="1" customWidth="1"/>
    <col min="11784" max="11784" width="21.375" style="1" customWidth="1"/>
    <col min="11785" max="12035" width="9" style="1"/>
    <col min="12036" max="12036" width="17.25" style="1" customWidth="1"/>
    <col min="12037" max="12038" width="9" style="1"/>
    <col min="12039" max="12039" width="10.625" style="1" customWidth="1"/>
    <col min="12040" max="12040" width="21.375" style="1" customWidth="1"/>
    <col min="12041" max="12291" width="9" style="1"/>
    <col min="12292" max="12292" width="17.25" style="1" customWidth="1"/>
    <col min="12293" max="12294" width="9" style="1"/>
    <col min="12295" max="12295" width="10.625" style="1" customWidth="1"/>
    <col min="12296" max="12296" width="21.375" style="1" customWidth="1"/>
    <col min="12297" max="12547" width="9" style="1"/>
    <col min="12548" max="12548" width="17.25" style="1" customWidth="1"/>
    <col min="12549" max="12550" width="9" style="1"/>
    <col min="12551" max="12551" width="10.625" style="1" customWidth="1"/>
    <col min="12552" max="12552" width="21.375" style="1" customWidth="1"/>
    <col min="12553" max="12803" width="9" style="1"/>
    <col min="12804" max="12804" width="17.25" style="1" customWidth="1"/>
    <col min="12805" max="12806" width="9" style="1"/>
    <col min="12807" max="12807" width="10.625" style="1" customWidth="1"/>
    <col min="12808" max="12808" width="21.375" style="1" customWidth="1"/>
    <col min="12809" max="13059" width="9" style="1"/>
    <col min="13060" max="13060" width="17.25" style="1" customWidth="1"/>
    <col min="13061" max="13062" width="9" style="1"/>
    <col min="13063" max="13063" width="10.625" style="1" customWidth="1"/>
    <col min="13064" max="13064" width="21.375" style="1" customWidth="1"/>
    <col min="13065" max="13315" width="9" style="1"/>
    <col min="13316" max="13316" width="17.25" style="1" customWidth="1"/>
    <col min="13317" max="13318" width="9" style="1"/>
    <col min="13319" max="13319" width="10.625" style="1" customWidth="1"/>
    <col min="13320" max="13320" width="21.375" style="1" customWidth="1"/>
    <col min="13321" max="13571" width="9" style="1"/>
    <col min="13572" max="13572" width="17.25" style="1" customWidth="1"/>
    <col min="13573" max="13574" width="9" style="1"/>
    <col min="13575" max="13575" width="10.625" style="1" customWidth="1"/>
    <col min="13576" max="13576" width="21.375" style="1" customWidth="1"/>
    <col min="13577" max="13827" width="9" style="1"/>
    <col min="13828" max="13828" width="17.25" style="1" customWidth="1"/>
    <col min="13829" max="13830" width="9" style="1"/>
    <col min="13831" max="13831" width="10.625" style="1" customWidth="1"/>
    <col min="13832" max="13832" width="21.375" style="1" customWidth="1"/>
    <col min="13833" max="14083" width="9" style="1"/>
    <col min="14084" max="14084" width="17.25" style="1" customWidth="1"/>
    <col min="14085" max="14086" width="9" style="1"/>
    <col min="14087" max="14087" width="10.625" style="1" customWidth="1"/>
    <col min="14088" max="14088" width="21.375" style="1" customWidth="1"/>
    <col min="14089" max="14339" width="9" style="1"/>
    <col min="14340" max="14340" width="17.25" style="1" customWidth="1"/>
    <col min="14341" max="14342" width="9" style="1"/>
    <col min="14343" max="14343" width="10.625" style="1" customWidth="1"/>
    <col min="14344" max="14344" width="21.375" style="1" customWidth="1"/>
    <col min="14345" max="14595" width="9" style="1"/>
    <col min="14596" max="14596" width="17.25" style="1" customWidth="1"/>
    <col min="14597" max="14598" width="9" style="1"/>
    <col min="14599" max="14599" width="10.625" style="1" customWidth="1"/>
    <col min="14600" max="14600" width="21.375" style="1" customWidth="1"/>
    <col min="14601" max="14851" width="9" style="1"/>
    <col min="14852" max="14852" width="17.25" style="1" customWidth="1"/>
    <col min="14853" max="14854" width="9" style="1"/>
    <col min="14855" max="14855" width="10.625" style="1" customWidth="1"/>
    <col min="14856" max="14856" width="21.375" style="1" customWidth="1"/>
    <col min="14857" max="15107" width="9" style="1"/>
    <col min="15108" max="15108" width="17.25" style="1" customWidth="1"/>
    <col min="15109" max="15110" width="9" style="1"/>
    <col min="15111" max="15111" width="10.625" style="1" customWidth="1"/>
    <col min="15112" max="15112" width="21.375" style="1" customWidth="1"/>
    <col min="15113" max="15363" width="9" style="1"/>
    <col min="15364" max="15364" width="17.25" style="1" customWidth="1"/>
    <col min="15365" max="15366" width="9" style="1"/>
    <col min="15367" max="15367" width="10.625" style="1" customWidth="1"/>
    <col min="15368" max="15368" width="21.375" style="1" customWidth="1"/>
    <col min="15369" max="15619" width="9" style="1"/>
    <col min="15620" max="15620" width="17.25" style="1" customWidth="1"/>
    <col min="15621" max="15622" width="9" style="1"/>
    <col min="15623" max="15623" width="10.625" style="1" customWidth="1"/>
    <col min="15624" max="15624" width="21.375" style="1" customWidth="1"/>
    <col min="15625" max="15875" width="9" style="1"/>
    <col min="15876" max="15876" width="17.25" style="1" customWidth="1"/>
    <col min="15877" max="15878" width="9" style="1"/>
    <col min="15879" max="15879" width="10.625" style="1" customWidth="1"/>
    <col min="15880" max="15880" width="21.375" style="1" customWidth="1"/>
    <col min="15881" max="16131" width="9" style="1"/>
    <col min="16132" max="16132" width="17.25" style="1" customWidth="1"/>
    <col min="16133" max="16134" width="9" style="1"/>
    <col min="16135" max="16135" width="10.625" style="1" customWidth="1"/>
    <col min="16136" max="16136" width="21.375" style="1" customWidth="1"/>
    <col min="16137" max="16384" width="9" style="1"/>
  </cols>
  <sheetData>
    <row r="1" spans="1:8" ht="14.25">
      <c r="A1" s="31" t="s">
        <v>58</v>
      </c>
      <c r="B1" s="31"/>
      <c r="C1" s="31"/>
      <c r="D1" s="31"/>
      <c r="E1" s="31"/>
      <c r="F1" s="31"/>
      <c r="G1" s="31"/>
      <c r="H1" s="31"/>
    </row>
    <row r="2" spans="1:8">
      <c r="E2" s="2"/>
      <c r="F2" s="2" t="str">
        <f>基礎データ!C2</f>
        <v>ｺｳﾍﾞ ﾀﾛｳ</v>
      </c>
    </row>
    <row r="3" spans="1:8">
      <c r="C3" s="3" t="s">
        <v>59</v>
      </c>
      <c r="D3" s="4" t="str">
        <f>基礎データ!A2</f>
        <v>001C001C</v>
      </c>
      <c r="E3" s="5" t="s">
        <v>60</v>
      </c>
      <c r="F3" s="6" t="str">
        <f>基礎データ!B2</f>
        <v>神戸　太郎</v>
      </c>
      <c r="G3" s="6"/>
    </row>
    <row r="4" spans="1:8">
      <c r="E4" s="7"/>
      <c r="F4" s="7"/>
    </row>
    <row r="5" spans="1:8">
      <c r="A5" s="8">
        <v>8</v>
      </c>
      <c r="B5" s="1" t="s">
        <v>18</v>
      </c>
      <c r="D5" s="1" t="s">
        <v>61</v>
      </c>
      <c r="E5" s="92" t="str">
        <f>基礎データ!D2</f>
        <v>○○学</v>
      </c>
      <c r="F5" s="92"/>
      <c r="G5" s="92"/>
      <c r="H5" s="92"/>
    </row>
    <row r="7" spans="1:8" ht="12.95" customHeight="1">
      <c r="A7" s="33" t="s">
        <v>5</v>
      </c>
      <c r="B7" s="35" t="s">
        <v>6</v>
      </c>
      <c r="C7" s="37" t="s">
        <v>7</v>
      </c>
      <c r="D7" s="38"/>
      <c r="E7" s="37" t="s">
        <v>8</v>
      </c>
      <c r="F7" s="41"/>
      <c r="G7" s="43" t="s">
        <v>9</v>
      </c>
      <c r="H7" s="45" t="s">
        <v>10</v>
      </c>
    </row>
    <row r="8" spans="1:8" ht="12.95" customHeight="1">
      <c r="A8" s="34"/>
      <c r="B8" s="36"/>
      <c r="C8" s="39"/>
      <c r="D8" s="40"/>
      <c r="E8" s="39"/>
      <c r="F8" s="42"/>
      <c r="G8" s="44"/>
      <c r="H8" s="46"/>
    </row>
    <row r="9" spans="1:8" ht="12.95" customHeight="1">
      <c r="A9" s="58">
        <v>44044</v>
      </c>
      <c r="B9" s="59" t="str">
        <f>TEXT(A9,"aaa")</f>
        <v>土</v>
      </c>
      <c r="C9" s="103" t="s">
        <v>11</v>
      </c>
      <c r="D9" s="94"/>
      <c r="E9" s="104" t="str">
        <f>IF(Q9=0,"",IF(Q9&gt;8,"入力ミス",Q9))</f>
        <v/>
      </c>
      <c r="F9" s="105"/>
      <c r="G9" s="106"/>
      <c r="H9" s="107"/>
    </row>
    <row r="10" spans="1:8" ht="12.95" customHeight="1">
      <c r="A10" s="47"/>
      <c r="B10" s="48"/>
      <c r="C10" s="9" t="s">
        <v>12</v>
      </c>
      <c r="D10" s="10"/>
      <c r="E10" s="97"/>
      <c r="F10" s="98"/>
      <c r="G10" s="100"/>
      <c r="H10" s="102"/>
    </row>
    <row r="11" spans="1:8" ht="12.95" customHeight="1">
      <c r="A11" s="47">
        <f>A9+1</f>
        <v>44045</v>
      </c>
      <c r="B11" s="59" t="str">
        <f>TEXT(A11,"aaa")</f>
        <v>日</v>
      </c>
      <c r="C11" s="93" t="s">
        <v>13</v>
      </c>
      <c r="D11" s="94"/>
      <c r="E11" s="95" t="str">
        <f>IF(Q11=0,"",IF(Q11&gt;8,"入力ミス",Q11))</f>
        <v/>
      </c>
      <c r="F11" s="96"/>
      <c r="G11" s="99"/>
      <c r="H11" s="101"/>
    </row>
    <row r="12" spans="1:8" ht="12.95" customHeight="1">
      <c r="A12" s="47"/>
      <c r="B12" s="48"/>
      <c r="C12" s="11" t="s">
        <v>12</v>
      </c>
      <c r="D12" s="10"/>
      <c r="E12" s="97"/>
      <c r="F12" s="98"/>
      <c r="G12" s="100"/>
      <c r="H12" s="102"/>
    </row>
    <row r="13" spans="1:8" ht="12.95" customHeight="1">
      <c r="A13" s="47">
        <f>A11+1</f>
        <v>44046</v>
      </c>
      <c r="B13" s="59" t="str">
        <f t="shared" ref="B13" si="0">TEXT(A13,"aaa")</f>
        <v>月</v>
      </c>
      <c r="C13" s="108" t="s">
        <v>13</v>
      </c>
      <c r="D13" s="109"/>
      <c r="E13" s="110" t="str">
        <f>IF(Q13=0,"",IF(Q13&gt;8,"入力ミス",Q13))</f>
        <v/>
      </c>
      <c r="F13" s="111"/>
      <c r="G13" s="112"/>
      <c r="H13" s="113"/>
    </row>
    <row r="14" spans="1:8" ht="12.95" customHeight="1">
      <c r="A14" s="47"/>
      <c r="B14" s="48"/>
      <c r="C14" s="11" t="s">
        <v>12</v>
      </c>
      <c r="D14" s="10"/>
      <c r="E14" s="97"/>
      <c r="F14" s="98"/>
      <c r="G14" s="100"/>
      <c r="H14" s="102"/>
    </row>
    <row r="15" spans="1:8" ht="12.95" customHeight="1">
      <c r="A15" s="47">
        <f>A13+1</f>
        <v>44047</v>
      </c>
      <c r="B15" s="59" t="str">
        <f t="shared" ref="B15" si="1">TEXT(A15,"aaa")</f>
        <v>火</v>
      </c>
      <c r="C15" s="108" t="s">
        <v>14</v>
      </c>
      <c r="D15" s="109"/>
      <c r="E15" s="95" t="str">
        <f>IF(Q15=0,"",IF(Q15&gt;8,"入力ミス",Q15))</f>
        <v/>
      </c>
      <c r="F15" s="96"/>
      <c r="G15" s="112"/>
      <c r="H15" s="101"/>
    </row>
    <row r="16" spans="1:8" ht="12.95" customHeight="1">
      <c r="A16" s="47"/>
      <c r="B16" s="48"/>
      <c r="C16" s="12" t="s">
        <v>12</v>
      </c>
      <c r="D16" s="13"/>
      <c r="E16" s="110"/>
      <c r="F16" s="111"/>
      <c r="G16" s="112"/>
      <c r="H16" s="113"/>
    </row>
    <row r="17" spans="1:8" ht="12.95" customHeight="1">
      <c r="A17" s="47">
        <f>A15+1</f>
        <v>44048</v>
      </c>
      <c r="B17" s="59" t="str">
        <f t="shared" ref="B17" si="2">TEXT(A17,"aaa")</f>
        <v>水</v>
      </c>
      <c r="C17" s="93" t="s">
        <v>15</v>
      </c>
      <c r="D17" s="94"/>
      <c r="E17" s="95" t="str">
        <f>IF(Q17=0,"",IF(Q17&gt;8,"入力ミス",Q17))</f>
        <v/>
      </c>
      <c r="F17" s="96"/>
      <c r="G17" s="99"/>
      <c r="H17" s="101"/>
    </row>
    <row r="18" spans="1:8" ht="12.95" customHeight="1">
      <c r="A18" s="47"/>
      <c r="B18" s="48"/>
      <c r="C18" s="12" t="s">
        <v>12</v>
      </c>
      <c r="D18" s="13"/>
      <c r="E18" s="110"/>
      <c r="F18" s="111"/>
      <c r="G18" s="112"/>
      <c r="H18" s="113"/>
    </row>
    <row r="19" spans="1:8" ht="12.95" customHeight="1">
      <c r="A19" s="47">
        <f>A17+1</f>
        <v>44049</v>
      </c>
      <c r="B19" s="59" t="str">
        <f t="shared" ref="B19" si="3">TEXT(A19,"aaa")</f>
        <v>木</v>
      </c>
      <c r="C19" s="93" t="s">
        <v>16</v>
      </c>
      <c r="D19" s="94"/>
      <c r="E19" s="95" t="str">
        <f>IF(Q19=0,"",IF(Q19&gt;8,"入力ミス",Q19))</f>
        <v/>
      </c>
      <c r="F19" s="96"/>
      <c r="G19" s="99"/>
      <c r="H19" s="101"/>
    </row>
    <row r="20" spans="1:8" ht="12.95" customHeight="1">
      <c r="A20" s="47"/>
      <c r="B20" s="48"/>
      <c r="C20" s="11" t="s">
        <v>12</v>
      </c>
      <c r="D20" s="10"/>
      <c r="E20" s="97"/>
      <c r="F20" s="98"/>
      <c r="G20" s="100"/>
      <c r="H20" s="102"/>
    </row>
    <row r="21" spans="1:8" ht="12.95" customHeight="1">
      <c r="A21" s="47">
        <f>A19+1</f>
        <v>44050</v>
      </c>
      <c r="B21" s="59" t="str">
        <f t="shared" ref="B21" si="4">TEXT(A21,"aaa")</f>
        <v>金</v>
      </c>
      <c r="C21" s="108" t="s">
        <v>17</v>
      </c>
      <c r="D21" s="109"/>
      <c r="E21" s="110" t="str">
        <f>IF(Q21=0,"",IF(Q21&gt;8,"入力ミス",Q21))</f>
        <v/>
      </c>
      <c r="F21" s="111"/>
      <c r="G21" s="112"/>
      <c r="H21" s="113"/>
    </row>
    <row r="22" spans="1:8" ht="12.95" customHeight="1">
      <c r="A22" s="47"/>
      <c r="B22" s="48"/>
      <c r="C22" s="11" t="s">
        <v>12</v>
      </c>
      <c r="D22" s="10"/>
      <c r="E22" s="97"/>
      <c r="F22" s="98"/>
      <c r="G22" s="100"/>
      <c r="H22" s="102"/>
    </row>
    <row r="23" spans="1:8" ht="12.95" customHeight="1">
      <c r="A23" s="47">
        <f>A21+1</f>
        <v>44051</v>
      </c>
      <c r="B23" s="59" t="str">
        <f t="shared" ref="B23" si="5">TEXT(A23,"aaa")</f>
        <v>土</v>
      </c>
      <c r="C23" s="93" t="s">
        <v>19</v>
      </c>
      <c r="D23" s="94"/>
      <c r="E23" s="95" t="str">
        <f>IF(Q23=0,"",IF(Q23&gt;8,"入力ミス",Q23))</f>
        <v/>
      </c>
      <c r="F23" s="96"/>
      <c r="G23" s="112"/>
      <c r="H23" s="101"/>
    </row>
    <row r="24" spans="1:8" ht="12.95" customHeight="1">
      <c r="A24" s="47"/>
      <c r="B24" s="48"/>
      <c r="C24" s="12" t="s">
        <v>12</v>
      </c>
      <c r="D24" s="13"/>
      <c r="E24" s="110"/>
      <c r="F24" s="111"/>
      <c r="G24" s="112"/>
      <c r="H24" s="113"/>
    </row>
    <row r="25" spans="1:8" ht="12.95" customHeight="1">
      <c r="A25" s="47">
        <f>A23+1</f>
        <v>44052</v>
      </c>
      <c r="B25" s="59" t="str">
        <f t="shared" ref="B25" si="6">TEXT(A25,"aaa")</f>
        <v>日</v>
      </c>
      <c r="C25" s="93" t="s">
        <v>17</v>
      </c>
      <c r="D25" s="94"/>
      <c r="E25" s="95" t="str">
        <f>IF(Q25=0,"",IF(Q25&gt;8,"入力ミス",Q25))</f>
        <v/>
      </c>
      <c r="F25" s="96"/>
      <c r="G25" s="99"/>
      <c r="H25" s="101"/>
    </row>
    <row r="26" spans="1:8" ht="12.95" customHeight="1">
      <c r="A26" s="47"/>
      <c r="B26" s="48"/>
      <c r="C26" s="12" t="s">
        <v>12</v>
      </c>
      <c r="D26" s="13"/>
      <c r="E26" s="110"/>
      <c r="F26" s="111"/>
      <c r="G26" s="112"/>
      <c r="H26" s="113"/>
    </row>
    <row r="27" spans="1:8" ht="12.95" customHeight="1">
      <c r="A27" s="47">
        <f>A25+1</f>
        <v>44053</v>
      </c>
      <c r="B27" s="59" t="str">
        <f t="shared" ref="B27" si="7">TEXT(A27,"aaa")</f>
        <v>月</v>
      </c>
      <c r="C27" s="93" t="s">
        <v>20</v>
      </c>
      <c r="D27" s="94"/>
      <c r="E27" s="95" t="str">
        <f>IF(Q27=0,"",IF(Q27&gt;8,"入力ミス",Q27))</f>
        <v/>
      </c>
      <c r="F27" s="96"/>
      <c r="G27" s="99"/>
      <c r="H27" s="101"/>
    </row>
    <row r="28" spans="1:8" ht="12.95" customHeight="1">
      <c r="A28" s="47"/>
      <c r="B28" s="48"/>
      <c r="C28" s="11" t="s">
        <v>12</v>
      </c>
      <c r="D28" s="10"/>
      <c r="E28" s="97"/>
      <c r="F28" s="98"/>
      <c r="G28" s="100"/>
      <c r="H28" s="102"/>
    </row>
    <row r="29" spans="1:8" ht="12.95" customHeight="1">
      <c r="A29" s="47">
        <f>A27+1</f>
        <v>44054</v>
      </c>
      <c r="B29" s="59" t="str">
        <f t="shared" ref="B29" si="8">TEXT(A29,"aaa")</f>
        <v>火</v>
      </c>
      <c r="C29" s="108" t="s">
        <v>21</v>
      </c>
      <c r="D29" s="109"/>
      <c r="E29" s="110" t="str">
        <f>IF(Q29=0,"",IF(Q29&gt;8,"入力ミス",Q29))</f>
        <v/>
      </c>
      <c r="F29" s="111"/>
      <c r="G29" s="112"/>
      <c r="H29" s="113"/>
    </row>
    <row r="30" spans="1:8" ht="12.95" customHeight="1">
      <c r="A30" s="47"/>
      <c r="B30" s="48"/>
      <c r="C30" s="11" t="s">
        <v>12</v>
      </c>
      <c r="D30" s="10"/>
      <c r="E30" s="97"/>
      <c r="F30" s="98"/>
      <c r="G30" s="100"/>
      <c r="H30" s="102"/>
    </row>
    <row r="31" spans="1:8" ht="12.95" customHeight="1">
      <c r="A31" s="47">
        <f>A29+1</f>
        <v>44055</v>
      </c>
      <c r="B31" s="59" t="str">
        <f t="shared" ref="B31" si="9">TEXT(A31,"aaa")</f>
        <v>水</v>
      </c>
      <c r="C31" s="93" t="s">
        <v>15</v>
      </c>
      <c r="D31" s="94"/>
      <c r="E31" s="95" t="str">
        <f>IF(Q31=0,"",IF(Q31&gt;8,"入力ミス",Q31))</f>
        <v/>
      </c>
      <c r="F31" s="96"/>
      <c r="G31" s="99"/>
      <c r="H31" s="101"/>
    </row>
    <row r="32" spans="1:8" ht="12.95" customHeight="1">
      <c r="A32" s="47"/>
      <c r="B32" s="48"/>
      <c r="C32" s="12" t="s">
        <v>12</v>
      </c>
      <c r="D32" s="13"/>
      <c r="E32" s="110"/>
      <c r="F32" s="111"/>
      <c r="G32" s="112"/>
      <c r="H32" s="113"/>
    </row>
    <row r="33" spans="1:8" ht="12.95" customHeight="1">
      <c r="A33" s="47">
        <f>A31+1</f>
        <v>44056</v>
      </c>
      <c r="B33" s="59" t="str">
        <f t="shared" ref="B33" si="10">TEXT(A33,"aaa")</f>
        <v>木</v>
      </c>
      <c r="C33" s="93" t="s">
        <v>15</v>
      </c>
      <c r="D33" s="94"/>
      <c r="E33" s="95" t="str">
        <f>IF(Q33=0,"",IF(Q33&gt;8,"入力ミス",Q33))</f>
        <v/>
      </c>
      <c r="F33" s="96"/>
      <c r="G33" s="99"/>
      <c r="H33" s="101"/>
    </row>
    <row r="34" spans="1:8" ht="12.95" customHeight="1">
      <c r="A34" s="47"/>
      <c r="B34" s="48"/>
      <c r="C34" s="12" t="s">
        <v>12</v>
      </c>
      <c r="D34" s="13"/>
      <c r="E34" s="110"/>
      <c r="F34" s="111"/>
      <c r="G34" s="112"/>
      <c r="H34" s="113"/>
    </row>
    <row r="35" spans="1:8" ht="12.95" customHeight="1">
      <c r="A35" s="47">
        <f>A33+1</f>
        <v>44057</v>
      </c>
      <c r="B35" s="59" t="str">
        <f t="shared" ref="B35" si="11">TEXT(A35,"aaa")</f>
        <v>金</v>
      </c>
      <c r="C35" s="93" t="s">
        <v>19</v>
      </c>
      <c r="D35" s="94"/>
      <c r="E35" s="95" t="str">
        <f>IF(Q35=0,"",IF(Q35&gt;8,"入力ミス",Q35))</f>
        <v/>
      </c>
      <c r="F35" s="96"/>
      <c r="G35" s="99"/>
      <c r="H35" s="101"/>
    </row>
    <row r="36" spans="1:8" ht="12.95" customHeight="1">
      <c r="A36" s="47"/>
      <c r="B36" s="48"/>
      <c r="C36" s="11" t="s">
        <v>12</v>
      </c>
      <c r="D36" s="10"/>
      <c r="E36" s="97"/>
      <c r="F36" s="98"/>
      <c r="G36" s="100"/>
      <c r="H36" s="102"/>
    </row>
    <row r="37" spans="1:8" ht="12.95" customHeight="1">
      <c r="A37" s="47">
        <f>A35+1</f>
        <v>44058</v>
      </c>
      <c r="B37" s="59" t="str">
        <f t="shared" ref="B37" si="12">TEXT(A37,"aaa")</f>
        <v>土</v>
      </c>
      <c r="C37" s="108" t="s">
        <v>16</v>
      </c>
      <c r="D37" s="109"/>
      <c r="E37" s="110" t="str">
        <f>IF(Q37=0,"",IF(Q37&gt;8,"入力ミス",Q37))</f>
        <v/>
      </c>
      <c r="F37" s="111"/>
      <c r="G37" s="112"/>
      <c r="H37" s="113"/>
    </row>
    <row r="38" spans="1:8" ht="12.95" customHeight="1">
      <c r="A38" s="47"/>
      <c r="B38" s="48"/>
      <c r="C38" s="11" t="s">
        <v>12</v>
      </c>
      <c r="D38" s="10"/>
      <c r="E38" s="97"/>
      <c r="F38" s="98"/>
      <c r="G38" s="100"/>
      <c r="H38" s="102"/>
    </row>
    <row r="39" spans="1:8" ht="12.95" customHeight="1">
      <c r="A39" s="47">
        <f>A37+1</f>
        <v>44059</v>
      </c>
      <c r="B39" s="59" t="str">
        <f t="shared" ref="B39" si="13">TEXT(A39,"aaa")</f>
        <v>日</v>
      </c>
      <c r="C39" s="93" t="s">
        <v>22</v>
      </c>
      <c r="D39" s="94"/>
      <c r="E39" s="95" t="str">
        <f>IF(Q39=0,"",IF(Q39&gt;8,"入力ミス",Q39))</f>
        <v/>
      </c>
      <c r="F39" s="96"/>
      <c r="G39" s="99"/>
      <c r="H39" s="101"/>
    </row>
    <row r="40" spans="1:8" ht="12.95" customHeight="1">
      <c r="A40" s="47"/>
      <c r="B40" s="48"/>
      <c r="C40" s="12" t="s">
        <v>12</v>
      </c>
      <c r="D40" s="13"/>
      <c r="E40" s="110"/>
      <c r="F40" s="111"/>
      <c r="G40" s="112"/>
      <c r="H40" s="113"/>
    </row>
    <row r="41" spans="1:8" ht="12.95" customHeight="1">
      <c r="A41" s="47">
        <f>A39+1</f>
        <v>44060</v>
      </c>
      <c r="B41" s="59" t="str">
        <f t="shared" ref="B41" si="14">TEXT(A41,"aaa")</f>
        <v>月</v>
      </c>
      <c r="C41" s="93" t="s">
        <v>15</v>
      </c>
      <c r="D41" s="94"/>
      <c r="E41" s="95" t="str">
        <f>IF(Q41=0,"",IF(Q41&gt;8,"入力ミス",Q41))</f>
        <v/>
      </c>
      <c r="F41" s="96"/>
      <c r="G41" s="99"/>
      <c r="H41" s="101"/>
    </row>
    <row r="42" spans="1:8" ht="12.95" customHeight="1">
      <c r="A42" s="47"/>
      <c r="B42" s="48"/>
      <c r="C42" s="12" t="s">
        <v>12</v>
      </c>
      <c r="D42" s="13"/>
      <c r="E42" s="110"/>
      <c r="F42" s="111"/>
      <c r="G42" s="112"/>
      <c r="H42" s="113"/>
    </row>
    <row r="43" spans="1:8" ht="12.95" customHeight="1">
      <c r="A43" s="47">
        <f>A41+1</f>
        <v>44061</v>
      </c>
      <c r="B43" s="59" t="str">
        <f t="shared" ref="B43" si="15">TEXT(A43,"aaa")</f>
        <v>火</v>
      </c>
      <c r="C43" s="93" t="s">
        <v>15</v>
      </c>
      <c r="D43" s="94"/>
      <c r="E43" s="95" t="str">
        <f>IF(Q43=0,"",IF(Q43&gt;8,"入力ミス",Q43))</f>
        <v/>
      </c>
      <c r="F43" s="96"/>
      <c r="G43" s="99"/>
      <c r="H43" s="101"/>
    </row>
    <row r="44" spans="1:8" ht="12.95" customHeight="1">
      <c r="A44" s="47"/>
      <c r="B44" s="48"/>
      <c r="C44" s="11" t="s">
        <v>12</v>
      </c>
      <c r="D44" s="10"/>
      <c r="E44" s="97"/>
      <c r="F44" s="98"/>
      <c r="G44" s="100"/>
      <c r="H44" s="102"/>
    </row>
    <row r="45" spans="1:8" ht="12.95" customHeight="1">
      <c r="A45" s="47">
        <f>A43+1</f>
        <v>44062</v>
      </c>
      <c r="B45" s="59" t="str">
        <f t="shared" ref="B45" si="16">TEXT(A45,"aaa")</f>
        <v>水</v>
      </c>
      <c r="C45" s="108" t="s">
        <v>16</v>
      </c>
      <c r="D45" s="109"/>
      <c r="E45" s="110" t="str">
        <f>IF(Q45=0,"",IF(Q45&gt;8,"入力ミス",Q45))</f>
        <v/>
      </c>
      <c r="F45" s="111"/>
      <c r="G45" s="112"/>
      <c r="H45" s="113"/>
    </row>
    <row r="46" spans="1:8" ht="12.95" customHeight="1">
      <c r="A46" s="47"/>
      <c r="B46" s="48"/>
      <c r="C46" s="11" t="s">
        <v>12</v>
      </c>
      <c r="D46" s="10"/>
      <c r="E46" s="97"/>
      <c r="F46" s="98"/>
      <c r="G46" s="100"/>
      <c r="H46" s="113"/>
    </row>
    <row r="47" spans="1:8" ht="12.95" customHeight="1">
      <c r="A47" s="47">
        <f>A45+1</f>
        <v>44063</v>
      </c>
      <c r="B47" s="59" t="str">
        <f t="shared" ref="B47" si="17">TEXT(A47,"aaa")</f>
        <v>木</v>
      </c>
      <c r="C47" s="93" t="s">
        <v>15</v>
      </c>
      <c r="D47" s="94"/>
      <c r="E47" s="95" t="str">
        <f>IF(Q47=0,"",IF(Q47&gt;8,"入力ミス",Q47))</f>
        <v/>
      </c>
      <c r="F47" s="96"/>
      <c r="G47" s="99"/>
      <c r="H47" s="101"/>
    </row>
    <row r="48" spans="1:8" ht="12.95" customHeight="1">
      <c r="A48" s="47"/>
      <c r="B48" s="48"/>
      <c r="C48" s="12" t="s">
        <v>12</v>
      </c>
      <c r="D48" s="13"/>
      <c r="E48" s="110"/>
      <c r="F48" s="111"/>
      <c r="G48" s="112"/>
      <c r="H48" s="113"/>
    </row>
    <row r="49" spans="1:8" ht="12.95" customHeight="1">
      <c r="A49" s="47">
        <f>A47+1</f>
        <v>44064</v>
      </c>
      <c r="B49" s="59" t="str">
        <f t="shared" ref="B49" si="18">TEXT(A49,"aaa")</f>
        <v>金</v>
      </c>
      <c r="C49" s="93" t="s">
        <v>22</v>
      </c>
      <c r="D49" s="94"/>
      <c r="E49" s="95" t="str">
        <f>IF(Q49=0,"",IF(Q49&gt;8,"入力ミス",Q49))</f>
        <v/>
      </c>
      <c r="F49" s="96"/>
      <c r="G49" s="99"/>
      <c r="H49" s="101"/>
    </row>
    <row r="50" spans="1:8" ht="12.95" customHeight="1">
      <c r="A50" s="47"/>
      <c r="B50" s="48"/>
      <c r="C50" s="12" t="s">
        <v>12</v>
      </c>
      <c r="D50" s="13"/>
      <c r="E50" s="110"/>
      <c r="F50" s="111"/>
      <c r="G50" s="112"/>
      <c r="H50" s="113"/>
    </row>
    <row r="51" spans="1:8" ht="12.95" customHeight="1">
      <c r="A51" s="47">
        <f>A49+1</f>
        <v>44065</v>
      </c>
      <c r="B51" s="59" t="str">
        <f t="shared" ref="B51" si="19">TEXT(A51,"aaa")</f>
        <v>土</v>
      </c>
      <c r="C51" s="93" t="s">
        <v>14</v>
      </c>
      <c r="D51" s="94"/>
      <c r="E51" s="95" t="str">
        <f>IF(Q51=0,"",IF(Q51&gt;8,"入力ミス",Q51))</f>
        <v/>
      </c>
      <c r="F51" s="96"/>
      <c r="G51" s="99"/>
      <c r="H51" s="101"/>
    </row>
    <row r="52" spans="1:8" ht="12.95" customHeight="1">
      <c r="A52" s="47"/>
      <c r="B52" s="48"/>
      <c r="C52" s="11" t="s">
        <v>12</v>
      </c>
      <c r="D52" s="10"/>
      <c r="E52" s="97"/>
      <c r="F52" s="98"/>
      <c r="G52" s="100"/>
      <c r="H52" s="102"/>
    </row>
    <row r="53" spans="1:8" ht="12.95" customHeight="1">
      <c r="A53" s="47">
        <f>A51+1</f>
        <v>44066</v>
      </c>
      <c r="B53" s="59" t="str">
        <f t="shared" ref="B53" si="20">TEXT(A53,"aaa")</f>
        <v>日</v>
      </c>
      <c r="C53" s="108" t="s">
        <v>17</v>
      </c>
      <c r="D53" s="109"/>
      <c r="E53" s="110" t="str">
        <f>IF(Q53=0,"",IF(Q53&gt;8,"入力ミス",Q53))</f>
        <v/>
      </c>
      <c r="F53" s="111"/>
      <c r="G53" s="112"/>
      <c r="H53" s="113"/>
    </row>
    <row r="54" spans="1:8" ht="12.95" customHeight="1">
      <c r="A54" s="47"/>
      <c r="B54" s="48"/>
      <c r="C54" s="11" t="s">
        <v>12</v>
      </c>
      <c r="D54" s="10"/>
      <c r="E54" s="97"/>
      <c r="F54" s="98"/>
      <c r="G54" s="100"/>
      <c r="H54" s="113"/>
    </row>
    <row r="55" spans="1:8" ht="12.95" customHeight="1">
      <c r="A55" s="47">
        <f>A53+1</f>
        <v>44067</v>
      </c>
      <c r="B55" s="59" t="str">
        <f t="shared" ref="B55" si="21">TEXT(A55,"aaa")</f>
        <v>月</v>
      </c>
      <c r="C55" s="93" t="s">
        <v>11</v>
      </c>
      <c r="D55" s="94"/>
      <c r="E55" s="95" t="str">
        <f>IF(Q55=0,"",IF(Q55&gt;8,"入力ミス",Q55))</f>
        <v/>
      </c>
      <c r="F55" s="96"/>
      <c r="G55" s="99"/>
      <c r="H55" s="101"/>
    </row>
    <row r="56" spans="1:8" ht="12.95" customHeight="1">
      <c r="A56" s="47"/>
      <c r="B56" s="48"/>
      <c r="C56" s="12" t="s">
        <v>12</v>
      </c>
      <c r="D56" s="13"/>
      <c r="E56" s="110"/>
      <c r="F56" s="111"/>
      <c r="G56" s="112"/>
      <c r="H56" s="113"/>
    </row>
    <row r="57" spans="1:8" ht="12.95" customHeight="1">
      <c r="A57" s="47">
        <f>A55+1</f>
        <v>44068</v>
      </c>
      <c r="B57" s="59" t="str">
        <f t="shared" ref="B57" si="22">TEXT(A57,"aaa")</f>
        <v>火</v>
      </c>
      <c r="C57" s="93" t="s">
        <v>11</v>
      </c>
      <c r="D57" s="94"/>
      <c r="E57" s="95" t="str">
        <f>IF(Q57=0,"",IF(Q57&gt;8,"入力ミス",Q57))</f>
        <v/>
      </c>
      <c r="F57" s="96"/>
      <c r="G57" s="99"/>
      <c r="H57" s="101"/>
    </row>
    <row r="58" spans="1:8" ht="12.95" customHeight="1">
      <c r="A58" s="47"/>
      <c r="B58" s="48"/>
      <c r="C58" s="12" t="s">
        <v>12</v>
      </c>
      <c r="D58" s="13"/>
      <c r="E58" s="110"/>
      <c r="F58" s="111"/>
      <c r="G58" s="112"/>
      <c r="H58" s="113"/>
    </row>
    <row r="59" spans="1:8" ht="12.95" customHeight="1">
      <c r="A59" s="47">
        <f>A57+1</f>
        <v>44069</v>
      </c>
      <c r="B59" s="59" t="str">
        <f t="shared" ref="B59" si="23">TEXT(A59,"aaa")</f>
        <v>水</v>
      </c>
      <c r="C59" s="93" t="s">
        <v>19</v>
      </c>
      <c r="D59" s="94"/>
      <c r="E59" s="95" t="str">
        <f>IF(Q59=0,"",IF(Q59&gt;8,"入力ミス",Q59))</f>
        <v/>
      </c>
      <c r="F59" s="96"/>
      <c r="G59" s="99"/>
      <c r="H59" s="101"/>
    </row>
    <row r="60" spans="1:8" ht="12.95" customHeight="1">
      <c r="A60" s="47"/>
      <c r="B60" s="48"/>
      <c r="C60" s="11" t="s">
        <v>12</v>
      </c>
      <c r="D60" s="10"/>
      <c r="E60" s="97"/>
      <c r="F60" s="98"/>
      <c r="G60" s="100"/>
      <c r="H60" s="102"/>
    </row>
    <row r="61" spans="1:8" ht="12.95" customHeight="1">
      <c r="A61" s="47">
        <f t="shared" ref="A61" si="24">A59+1</f>
        <v>44070</v>
      </c>
      <c r="B61" s="59" t="str">
        <f t="shared" ref="B61" si="25">TEXT(A61,"aaa")</f>
        <v>木</v>
      </c>
      <c r="C61" s="108" t="s">
        <v>19</v>
      </c>
      <c r="D61" s="109"/>
      <c r="E61" s="110" t="str">
        <f>IF(Q61=0,"",IF(Q61&gt;8,"入力ミス",Q61))</f>
        <v/>
      </c>
      <c r="F61" s="111"/>
      <c r="G61" s="112"/>
      <c r="H61" s="113"/>
    </row>
    <row r="62" spans="1:8" ht="12.95" customHeight="1">
      <c r="A62" s="47"/>
      <c r="B62" s="48"/>
      <c r="C62" s="11" t="s">
        <v>12</v>
      </c>
      <c r="D62" s="10"/>
      <c r="E62" s="97"/>
      <c r="F62" s="98"/>
      <c r="G62" s="100"/>
      <c r="H62" s="102"/>
    </row>
    <row r="63" spans="1:8" ht="12.95" customHeight="1">
      <c r="A63" s="47">
        <f t="shared" ref="A63" si="26">A61+1</f>
        <v>44071</v>
      </c>
      <c r="B63" s="59" t="str">
        <f t="shared" ref="B63" si="27">TEXT(A63,"aaa")</f>
        <v>金</v>
      </c>
      <c r="C63" s="93" t="s">
        <v>19</v>
      </c>
      <c r="D63" s="94"/>
      <c r="E63" s="110" t="str">
        <f>IF(Q63=0,"",IF(Q63&gt;8,"入力ミス",Q63))</f>
        <v/>
      </c>
      <c r="F63" s="111"/>
      <c r="G63" s="112"/>
      <c r="H63" s="101"/>
    </row>
    <row r="64" spans="1:8" ht="12.95" customHeight="1">
      <c r="A64" s="47"/>
      <c r="B64" s="48"/>
      <c r="C64" s="12" t="s">
        <v>12</v>
      </c>
      <c r="D64" s="13"/>
      <c r="E64" s="110"/>
      <c r="F64" s="111"/>
      <c r="G64" s="112"/>
      <c r="H64" s="113"/>
    </row>
    <row r="65" spans="1:8" ht="12.95" customHeight="1">
      <c r="A65" s="47">
        <f t="shared" ref="A65" si="28">A63+1</f>
        <v>44072</v>
      </c>
      <c r="B65" s="59" t="str">
        <f t="shared" ref="B65" si="29">TEXT(A65,"aaa")</f>
        <v>土</v>
      </c>
      <c r="C65" s="103" t="s">
        <v>23</v>
      </c>
      <c r="D65" s="94"/>
      <c r="E65" s="95" t="str">
        <f>IF(Q65=0,"",IF(Q65&gt;8,"入力ミス",Q65))</f>
        <v/>
      </c>
      <c r="F65" s="96"/>
      <c r="G65" s="99"/>
      <c r="H65" s="101"/>
    </row>
    <row r="66" spans="1:8" ht="12.95" customHeight="1">
      <c r="A66" s="47"/>
      <c r="B66" s="48"/>
      <c r="C66" s="9" t="s">
        <v>12</v>
      </c>
      <c r="D66" s="10"/>
      <c r="E66" s="97"/>
      <c r="F66" s="98"/>
      <c r="G66" s="100"/>
      <c r="H66" s="102"/>
    </row>
    <row r="67" spans="1:8" ht="12.95" customHeight="1">
      <c r="A67" s="47">
        <f t="shared" ref="A67" si="30">A65+1</f>
        <v>44073</v>
      </c>
      <c r="B67" s="59" t="str">
        <f t="shared" ref="B67" si="31">TEXT(A67,"aaa")</f>
        <v>日</v>
      </c>
      <c r="C67" s="114" t="s">
        <v>23</v>
      </c>
      <c r="D67" s="109"/>
      <c r="E67" s="110" t="str">
        <f>IF(Q67=0,"",IF(Q67&gt;8,"入力ミス",Q67))</f>
        <v/>
      </c>
      <c r="F67" s="111"/>
      <c r="G67" s="112"/>
      <c r="H67" s="113"/>
    </row>
    <row r="68" spans="1:8" ht="12.95" customHeight="1">
      <c r="A68" s="47"/>
      <c r="B68" s="48"/>
      <c r="C68" s="9" t="s">
        <v>12</v>
      </c>
      <c r="D68" s="10"/>
      <c r="E68" s="97"/>
      <c r="F68" s="98"/>
      <c r="G68" s="100"/>
      <c r="H68" s="102"/>
    </row>
    <row r="69" spans="1:8" ht="12.95" customHeight="1">
      <c r="A69" s="47">
        <f>A67+1</f>
        <v>44074</v>
      </c>
      <c r="B69" s="59" t="str">
        <f t="shared" ref="B69" si="32">TEXT(A69,"aaa")</f>
        <v>月</v>
      </c>
      <c r="C69" s="103" t="s">
        <v>23</v>
      </c>
      <c r="D69" s="94"/>
      <c r="E69" s="110" t="str">
        <f>IF(Q69=0,"",IF(Q69&gt;8,"入力ミス",Q69))</f>
        <v/>
      </c>
      <c r="F69" s="111"/>
      <c r="G69" s="112"/>
      <c r="H69" s="101"/>
    </row>
    <row r="70" spans="1:8" ht="12.95" customHeight="1">
      <c r="A70" s="47"/>
      <c r="B70" s="48"/>
      <c r="C70" s="9" t="s">
        <v>12</v>
      </c>
      <c r="D70" s="10"/>
      <c r="E70" s="97"/>
      <c r="F70" s="98"/>
      <c r="G70" s="100"/>
      <c r="H70" s="117"/>
    </row>
    <row r="71" spans="1:8" ht="12.95" customHeight="1">
      <c r="A71" s="14"/>
      <c r="B71" s="15"/>
      <c r="C71" s="15"/>
      <c r="D71" s="16" t="s">
        <v>24</v>
      </c>
      <c r="E71" s="115"/>
      <c r="F71" s="116"/>
      <c r="G71" s="17" t="s">
        <v>25</v>
      </c>
      <c r="H71" s="18"/>
    </row>
    <row r="72" spans="1:8" ht="36" customHeight="1">
      <c r="A72" s="85" t="s">
        <v>26</v>
      </c>
      <c r="B72" s="86"/>
      <c r="C72" s="86"/>
      <c r="D72" s="86"/>
      <c r="E72" s="86"/>
      <c r="F72" s="86"/>
      <c r="G72" s="86"/>
      <c r="H72" s="86"/>
    </row>
    <row r="73" spans="1:8">
      <c r="A73" s="19"/>
      <c r="B73" s="19"/>
      <c r="C73" s="19"/>
      <c r="D73" s="87" t="s">
        <v>27</v>
      </c>
      <c r="E73" s="87"/>
      <c r="F73" s="19" t="s">
        <v>28</v>
      </c>
      <c r="G73" s="88" t="str">
        <f>[1]基礎データ!E2</f>
        <v>○○　○○</v>
      </c>
      <c r="H73" s="88"/>
    </row>
  </sheetData>
  <sheetProtection selectLockedCells="1"/>
  <mergeCells count="198">
    <mergeCell ref="E71:F71"/>
    <mergeCell ref="A72:H72"/>
    <mergeCell ref="D73:E73"/>
    <mergeCell ref="G73:H73"/>
    <mergeCell ref="A69:A70"/>
    <mergeCell ref="B69:B70"/>
    <mergeCell ref="C69:D69"/>
    <mergeCell ref="E69:F70"/>
    <mergeCell ref="G69:G70"/>
    <mergeCell ref="H69:H70"/>
    <mergeCell ref="A67:A68"/>
    <mergeCell ref="B67:B68"/>
    <mergeCell ref="C67:D67"/>
    <mergeCell ref="E67:F68"/>
    <mergeCell ref="G67:G68"/>
    <mergeCell ref="H67:H68"/>
    <mergeCell ref="A65:A66"/>
    <mergeCell ref="B65:B66"/>
    <mergeCell ref="C65:D65"/>
    <mergeCell ref="E65:F66"/>
    <mergeCell ref="G65:G66"/>
    <mergeCell ref="H65:H66"/>
    <mergeCell ref="A63:A64"/>
    <mergeCell ref="B63:B64"/>
    <mergeCell ref="C63:D63"/>
    <mergeCell ref="E63:F64"/>
    <mergeCell ref="G63:G64"/>
    <mergeCell ref="H63:H64"/>
    <mergeCell ref="A61:A62"/>
    <mergeCell ref="B61:B62"/>
    <mergeCell ref="C61:D61"/>
    <mergeCell ref="E61:F62"/>
    <mergeCell ref="G61:G62"/>
    <mergeCell ref="H61:H62"/>
    <mergeCell ref="A59:A60"/>
    <mergeCell ref="B59:B60"/>
    <mergeCell ref="C59:D59"/>
    <mergeCell ref="E59:F60"/>
    <mergeCell ref="G59:G60"/>
    <mergeCell ref="H59:H60"/>
    <mergeCell ref="A57:A58"/>
    <mergeCell ref="B57:B58"/>
    <mergeCell ref="C57:D57"/>
    <mergeCell ref="E57:F58"/>
    <mergeCell ref="G57:G58"/>
    <mergeCell ref="H57:H58"/>
    <mergeCell ref="A55:A56"/>
    <mergeCell ref="B55:B56"/>
    <mergeCell ref="C55:D55"/>
    <mergeCell ref="E55:F56"/>
    <mergeCell ref="G55:G56"/>
    <mergeCell ref="H55:H56"/>
    <mergeCell ref="A53:A54"/>
    <mergeCell ref="B53:B54"/>
    <mergeCell ref="C53:D53"/>
    <mergeCell ref="E53:F54"/>
    <mergeCell ref="G53:G54"/>
    <mergeCell ref="H53:H54"/>
    <mergeCell ref="A51:A52"/>
    <mergeCell ref="B51:B52"/>
    <mergeCell ref="C51:D51"/>
    <mergeCell ref="E51:F52"/>
    <mergeCell ref="G51:G52"/>
    <mergeCell ref="H51:H52"/>
    <mergeCell ref="A49:A50"/>
    <mergeCell ref="B49:B50"/>
    <mergeCell ref="C49:D49"/>
    <mergeCell ref="E49:F50"/>
    <mergeCell ref="G49:G50"/>
    <mergeCell ref="H49:H50"/>
    <mergeCell ref="A47:A48"/>
    <mergeCell ref="B47:B48"/>
    <mergeCell ref="C47:D47"/>
    <mergeCell ref="E47:F48"/>
    <mergeCell ref="G47:G48"/>
    <mergeCell ref="H47:H48"/>
    <mergeCell ref="A45:A46"/>
    <mergeCell ref="B45:B46"/>
    <mergeCell ref="C45:D45"/>
    <mergeCell ref="E45:F46"/>
    <mergeCell ref="G45:G46"/>
    <mergeCell ref="H45:H46"/>
    <mergeCell ref="A43:A44"/>
    <mergeCell ref="B43:B44"/>
    <mergeCell ref="C43:D43"/>
    <mergeCell ref="E43:F44"/>
    <mergeCell ref="G43:G44"/>
    <mergeCell ref="H43:H44"/>
    <mergeCell ref="A41:A42"/>
    <mergeCell ref="B41:B42"/>
    <mergeCell ref="C41:D41"/>
    <mergeCell ref="E41:F42"/>
    <mergeCell ref="G41:G42"/>
    <mergeCell ref="H41:H42"/>
    <mergeCell ref="A39:A40"/>
    <mergeCell ref="B39:B40"/>
    <mergeCell ref="C39:D39"/>
    <mergeCell ref="E39:F40"/>
    <mergeCell ref="G39:G40"/>
    <mergeCell ref="H39:H40"/>
    <mergeCell ref="A37:A38"/>
    <mergeCell ref="B37:B38"/>
    <mergeCell ref="C37:D37"/>
    <mergeCell ref="E37:F38"/>
    <mergeCell ref="G37:G38"/>
    <mergeCell ref="H37:H38"/>
    <mergeCell ref="A35:A36"/>
    <mergeCell ref="B35:B36"/>
    <mergeCell ref="C35:D35"/>
    <mergeCell ref="E35:F36"/>
    <mergeCell ref="G35:G36"/>
    <mergeCell ref="H35:H36"/>
    <mergeCell ref="A33:A34"/>
    <mergeCell ref="B33:B34"/>
    <mergeCell ref="C33:D33"/>
    <mergeCell ref="E33:F34"/>
    <mergeCell ref="G33:G34"/>
    <mergeCell ref="H33:H34"/>
    <mergeCell ref="A31:A32"/>
    <mergeCell ref="B31:B32"/>
    <mergeCell ref="C31:D31"/>
    <mergeCell ref="E31:F32"/>
    <mergeCell ref="G31:G32"/>
    <mergeCell ref="H31:H32"/>
    <mergeCell ref="A29:A30"/>
    <mergeCell ref="B29:B30"/>
    <mergeCell ref="C29:D29"/>
    <mergeCell ref="E29:F30"/>
    <mergeCell ref="G29:G30"/>
    <mergeCell ref="H29:H30"/>
    <mergeCell ref="A27:A28"/>
    <mergeCell ref="B27:B28"/>
    <mergeCell ref="C27:D27"/>
    <mergeCell ref="E27:F28"/>
    <mergeCell ref="G27:G28"/>
    <mergeCell ref="H27:H28"/>
    <mergeCell ref="A25:A26"/>
    <mergeCell ref="B25:B26"/>
    <mergeCell ref="C25:D25"/>
    <mergeCell ref="E25:F26"/>
    <mergeCell ref="G25:G26"/>
    <mergeCell ref="H25:H26"/>
    <mergeCell ref="A23:A24"/>
    <mergeCell ref="B23:B24"/>
    <mergeCell ref="C23:D23"/>
    <mergeCell ref="E23:F24"/>
    <mergeCell ref="G23:G24"/>
    <mergeCell ref="H23:H24"/>
    <mergeCell ref="A21:A22"/>
    <mergeCell ref="B21:B22"/>
    <mergeCell ref="C21:D21"/>
    <mergeCell ref="E21:F22"/>
    <mergeCell ref="G21:G22"/>
    <mergeCell ref="H21:H22"/>
    <mergeCell ref="A19:A20"/>
    <mergeCell ref="B19:B20"/>
    <mergeCell ref="C19:D19"/>
    <mergeCell ref="E19:F20"/>
    <mergeCell ref="G19:G20"/>
    <mergeCell ref="H19:H20"/>
    <mergeCell ref="A17:A18"/>
    <mergeCell ref="B17:B18"/>
    <mergeCell ref="C17:D17"/>
    <mergeCell ref="E17:F18"/>
    <mergeCell ref="G17:G18"/>
    <mergeCell ref="H17:H18"/>
    <mergeCell ref="A15:A16"/>
    <mergeCell ref="B15:B16"/>
    <mergeCell ref="C15:D15"/>
    <mergeCell ref="E15:F16"/>
    <mergeCell ref="G15:G16"/>
    <mergeCell ref="H15:H16"/>
    <mergeCell ref="A13:A14"/>
    <mergeCell ref="B13:B14"/>
    <mergeCell ref="C13:D13"/>
    <mergeCell ref="E13:F14"/>
    <mergeCell ref="G13:G14"/>
    <mergeCell ref="H13:H14"/>
    <mergeCell ref="A1:H1"/>
    <mergeCell ref="E5:H5"/>
    <mergeCell ref="A7:A8"/>
    <mergeCell ref="B7:B8"/>
    <mergeCell ref="C7:D8"/>
    <mergeCell ref="E7:F8"/>
    <mergeCell ref="G7:G8"/>
    <mergeCell ref="H7:H8"/>
    <mergeCell ref="A11:A12"/>
    <mergeCell ref="B11:B12"/>
    <mergeCell ref="C11:D11"/>
    <mergeCell ref="E11:F12"/>
    <mergeCell ref="G11:G12"/>
    <mergeCell ref="H11:H12"/>
    <mergeCell ref="A9:A10"/>
    <mergeCell ref="B9:B10"/>
    <mergeCell ref="C9:D9"/>
    <mergeCell ref="E9:F10"/>
    <mergeCell ref="G9:G10"/>
    <mergeCell ref="H9:H10"/>
  </mergeCells>
  <phoneticPr fontId="3"/>
  <conditionalFormatting sqref="E7:F73">
    <cfRule type="cellIs" dxfId="7" priority="1" stopIfTrue="1" operator="equal">
      <formula>"入力ミス"</formula>
    </cfRule>
  </conditionalFormatting>
  <pageMargins left="0.78740157480314965" right="0.78740157480314965" top="0.39370078740157483" bottom="0.19685039370078741" header="0.51181102362204722" footer="0.51181102362204722"/>
  <pageSetup paperSize="9" scale="90" orientation="portrait" horizontalDpi="300" verticalDpi="300"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3"/>
  <sheetViews>
    <sheetView view="pageBreakPreview" zoomScaleNormal="100" workbookViewId="0">
      <selection activeCell="B5" sqref="B5"/>
    </sheetView>
  </sheetViews>
  <sheetFormatPr defaultRowHeight="13.5"/>
  <cols>
    <col min="1" max="3" width="9" style="1"/>
    <col min="4" max="4" width="17.25" style="1" customWidth="1"/>
    <col min="5" max="6" width="9" style="1"/>
    <col min="7" max="7" width="10.625" style="1" customWidth="1"/>
    <col min="8" max="8" width="21.375" style="1" customWidth="1"/>
    <col min="9" max="259" width="9" style="1"/>
    <col min="260" max="260" width="17.25" style="1" customWidth="1"/>
    <col min="261" max="262" width="9" style="1"/>
    <col min="263" max="263" width="10.625" style="1" customWidth="1"/>
    <col min="264" max="264" width="21.375" style="1" customWidth="1"/>
    <col min="265" max="515" width="9" style="1"/>
    <col min="516" max="516" width="17.25" style="1" customWidth="1"/>
    <col min="517" max="518" width="9" style="1"/>
    <col min="519" max="519" width="10.625" style="1" customWidth="1"/>
    <col min="520" max="520" width="21.375" style="1" customWidth="1"/>
    <col min="521" max="771" width="9" style="1"/>
    <col min="772" max="772" width="17.25" style="1" customWidth="1"/>
    <col min="773" max="774" width="9" style="1"/>
    <col min="775" max="775" width="10.625" style="1" customWidth="1"/>
    <col min="776" max="776" width="21.375" style="1" customWidth="1"/>
    <col min="777" max="1027" width="9" style="1"/>
    <col min="1028" max="1028" width="17.25" style="1" customWidth="1"/>
    <col min="1029" max="1030" width="9" style="1"/>
    <col min="1031" max="1031" width="10.625" style="1" customWidth="1"/>
    <col min="1032" max="1032" width="21.375" style="1" customWidth="1"/>
    <col min="1033" max="1283" width="9" style="1"/>
    <col min="1284" max="1284" width="17.25" style="1" customWidth="1"/>
    <col min="1285" max="1286" width="9" style="1"/>
    <col min="1287" max="1287" width="10.625" style="1" customWidth="1"/>
    <col min="1288" max="1288" width="21.375" style="1" customWidth="1"/>
    <col min="1289" max="1539" width="9" style="1"/>
    <col min="1540" max="1540" width="17.25" style="1" customWidth="1"/>
    <col min="1541" max="1542" width="9" style="1"/>
    <col min="1543" max="1543" width="10.625" style="1" customWidth="1"/>
    <col min="1544" max="1544" width="21.375" style="1" customWidth="1"/>
    <col min="1545" max="1795" width="9" style="1"/>
    <col min="1796" max="1796" width="17.25" style="1" customWidth="1"/>
    <col min="1797" max="1798" width="9" style="1"/>
    <col min="1799" max="1799" width="10.625" style="1" customWidth="1"/>
    <col min="1800" max="1800" width="21.375" style="1" customWidth="1"/>
    <col min="1801" max="2051" width="9" style="1"/>
    <col min="2052" max="2052" width="17.25" style="1" customWidth="1"/>
    <col min="2053" max="2054" width="9" style="1"/>
    <col min="2055" max="2055" width="10.625" style="1" customWidth="1"/>
    <col min="2056" max="2056" width="21.375" style="1" customWidth="1"/>
    <col min="2057" max="2307" width="9" style="1"/>
    <col min="2308" max="2308" width="17.25" style="1" customWidth="1"/>
    <col min="2309" max="2310" width="9" style="1"/>
    <col min="2311" max="2311" width="10.625" style="1" customWidth="1"/>
    <col min="2312" max="2312" width="21.375" style="1" customWidth="1"/>
    <col min="2313" max="2563" width="9" style="1"/>
    <col min="2564" max="2564" width="17.25" style="1" customWidth="1"/>
    <col min="2565" max="2566" width="9" style="1"/>
    <col min="2567" max="2567" width="10.625" style="1" customWidth="1"/>
    <col min="2568" max="2568" width="21.375" style="1" customWidth="1"/>
    <col min="2569" max="2819" width="9" style="1"/>
    <col min="2820" max="2820" width="17.25" style="1" customWidth="1"/>
    <col min="2821" max="2822" width="9" style="1"/>
    <col min="2823" max="2823" width="10.625" style="1" customWidth="1"/>
    <col min="2824" max="2824" width="21.375" style="1" customWidth="1"/>
    <col min="2825" max="3075" width="9" style="1"/>
    <col min="3076" max="3076" width="17.25" style="1" customWidth="1"/>
    <col min="3077" max="3078" width="9" style="1"/>
    <col min="3079" max="3079" width="10.625" style="1" customWidth="1"/>
    <col min="3080" max="3080" width="21.375" style="1" customWidth="1"/>
    <col min="3081" max="3331" width="9" style="1"/>
    <col min="3332" max="3332" width="17.25" style="1" customWidth="1"/>
    <col min="3333" max="3334" width="9" style="1"/>
    <col min="3335" max="3335" width="10.625" style="1" customWidth="1"/>
    <col min="3336" max="3336" width="21.375" style="1" customWidth="1"/>
    <col min="3337" max="3587" width="9" style="1"/>
    <col min="3588" max="3588" width="17.25" style="1" customWidth="1"/>
    <col min="3589" max="3590" width="9" style="1"/>
    <col min="3591" max="3591" width="10.625" style="1" customWidth="1"/>
    <col min="3592" max="3592" width="21.375" style="1" customWidth="1"/>
    <col min="3593" max="3843" width="9" style="1"/>
    <col min="3844" max="3844" width="17.25" style="1" customWidth="1"/>
    <col min="3845" max="3846" width="9" style="1"/>
    <col min="3847" max="3847" width="10.625" style="1" customWidth="1"/>
    <col min="3848" max="3848" width="21.375" style="1" customWidth="1"/>
    <col min="3849" max="4099" width="9" style="1"/>
    <col min="4100" max="4100" width="17.25" style="1" customWidth="1"/>
    <col min="4101" max="4102" width="9" style="1"/>
    <col min="4103" max="4103" width="10.625" style="1" customWidth="1"/>
    <col min="4104" max="4104" width="21.375" style="1" customWidth="1"/>
    <col min="4105" max="4355" width="9" style="1"/>
    <col min="4356" max="4356" width="17.25" style="1" customWidth="1"/>
    <col min="4357" max="4358" width="9" style="1"/>
    <col min="4359" max="4359" width="10.625" style="1" customWidth="1"/>
    <col min="4360" max="4360" width="21.375" style="1" customWidth="1"/>
    <col min="4361" max="4611" width="9" style="1"/>
    <col min="4612" max="4612" width="17.25" style="1" customWidth="1"/>
    <col min="4613" max="4614" width="9" style="1"/>
    <col min="4615" max="4615" width="10.625" style="1" customWidth="1"/>
    <col min="4616" max="4616" width="21.375" style="1" customWidth="1"/>
    <col min="4617" max="4867" width="9" style="1"/>
    <col min="4868" max="4868" width="17.25" style="1" customWidth="1"/>
    <col min="4869" max="4870" width="9" style="1"/>
    <col min="4871" max="4871" width="10.625" style="1" customWidth="1"/>
    <col min="4872" max="4872" width="21.375" style="1" customWidth="1"/>
    <col min="4873" max="5123" width="9" style="1"/>
    <col min="5124" max="5124" width="17.25" style="1" customWidth="1"/>
    <col min="5125" max="5126" width="9" style="1"/>
    <col min="5127" max="5127" width="10.625" style="1" customWidth="1"/>
    <col min="5128" max="5128" width="21.375" style="1" customWidth="1"/>
    <col min="5129" max="5379" width="9" style="1"/>
    <col min="5380" max="5380" width="17.25" style="1" customWidth="1"/>
    <col min="5381" max="5382" width="9" style="1"/>
    <col min="5383" max="5383" width="10.625" style="1" customWidth="1"/>
    <col min="5384" max="5384" width="21.375" style="1" customWidth="1"/>
    <col min="5385" max="5635" width="9" style="1"/>
    <col min="5636" max="5636" width="17.25" style="1" customWidth="1"/>
    <col min="5637" max="5638" width="9" style="1"/>
    <col min="5639" max="5639" width="10.625" style="1" customWidth="1"/>
    <col min="5640" max="5640" width="21.375" style="1" customWidth="1"/>
    <col min="5641" max="5891" width="9" style="1"/>
    <col min="5892" max="5892" width="17.25" style="1" customWidth="1"/>
    <col min="5893" max="5894" width="9" style="1"/>
    <col min="5895" max="5895" width="10.625" style="1" customWidth="1"/>
    <col min="5896" max="5896" width="21.375" style="1" customWidth="1"/>
    <col min="5897" max="6147" width="9" style="1"/>
    <col min="6148" max="6148" width="17.25" style="1" customWidth="1"/>
    <col min="6149" max="6150" width="9" style="1"/>
    <col min="6151" max="6151" width="10.625" style="1" customWidth="1"/>
    <col min="6152" max="6152" width="21.375" style="1" customWidth="1"/>
    <col min="6153" max="6403" width="9" style="1"/>
    <col min="6404" max="6404" width="17.25" style="1" customWidth="1"/>
    <col min="6405" max="6406" width="9" style="1"/>
    <col min="6407" max="6407" width="10.625" style="1" customWidth="1"/>
    <col min="6408" max="6408" width="21.375" style="1" customWidth="1"/>
    <col min="6409" max="6659" width="9" style="1"/>
    <col min="6660" max="6660" width="17.25" style="1" customWidth="1"/>
    <col min="6661" max="6662" width="9" style="1"/>
    <col min="6663" max="6663" width="10.625" style="1" customWidth="1"/>
    <col min="6664" max="6664" width="21.375" style="1" customWidth="1"/>
    <col min="6665" max="6915" width="9" style="1"/>
    <col min="6916" max="6916" width="17.25" style="1" customWidth="1"/>
    <col min="6917" max="6918" width="9" style="1"/>
    <col min="6919" max="6919" width="10.625" style="1" customWidth="1"/>
    <col min="6920" max="6920" width="21.375" style="1" customWidth="1"/>
    <col min="6921" max="7171" width="9" style="1"/>
    <col min="7172" max="7172" width="17.25" style="1" customWidth="1"/>
    <col min="7173" max="7174" width="9" style="1"/>
    <col min="7175" max="7175" width="10.625" style="1" customWidth="1"/>
    <col min="7176" max="7176" width="21.375" style="1" customWidth="1"/>
    <col min="7177" max="7427" width="9" style="1"/>
    <col min="7428" max="7428" width="17.25" style="1" customWidth="1"/>
    <col min="7429" max="7430" width="9" style="1"/>
    <col min="7431" max="7431" width="10.625" style="1" customWidth="1"/>
    <col min="7432" max="7432" width="21.375" style="1" customWidth="1"/>
    <col min="7433" max="7683" width="9" style="1"/>
    <col min="7684" max="7684" width="17.25" style="1" customWidth="1"/>
    <col min="7685" max="7686" width="9" style="1"/>
    <col min="7687" max="7687" width="10.625" style="1" customWidth="1"/>
    <col min="7688" max="7688" width="21.375" style="1" customWidth="1"/>
    <col min="7689" max="7939" width="9" style="1"/>
    <col min="7940" max="7940" width="17.25" style="1" customWidth="1"/>
    <col min="7941" max="7942" width="9" style="1"/>
    <col min="7943" max="7943" width="10.625" style="1" customWidth="1"/>
    <col min="7944" max="7944" width="21.375" style="1" customWidth="1"/>
    <col min="7945" max="8195" width="9" style="1"/>
    <col min="8196" max="8196" width="17.25" style="1" customWidth="1"/>
    <col min="8197" max="8198" width="9" style="1"/>
    <col min="8199" max="8199" width="10.625" style="1" customWidth="1"/>
    <col min="8200" max="8200" width="21.375" style="1" customWidth="1"/>
    <col min="8201" max="8451" width="9" style="1"/>
    <col min="8452" max="8452" width="17.25" style="1" customWidth="1"/>
    <col min="8453" max="8454" width="9" style="1"/>
    <col min="8455" max="8455" width="10.625" style="1" customWidth="1"/>
    <col min="8456" max="8456" width="21.375" style="1" customWidth="1"/>
    <col min="8457" max="8707" width="9" style="1"/>
    <col min="8708" max="8708" width="17.25" style="1" customWidth="1"/>
    <col min="8709" max="8710" width="9" style="1"/>
    <col min="8711" max="8711" width="10.625" style="1" customWidth="1"/>
    <col min="8712" max="8712" width="21.375" style="1" customWidth="1"/>
    <col min="8713" max="8963" width="9" style="1"/>
    <col min="8964" max="8964" width="17.25" style="1" customWidth="1"/>
    <col min="8965" max="8966" width="9" style="1"/>
    <col min="8967" max="8967" width="10.625" style="1" customWidth="1"/>
    <col min="8968" max="8968" width="21.375" style="1" customWidth="1"/>
    <col min="8969" max="9219" width="9" style="1"/>
    <col min="9220" max="9220" width="17.25" style="1" customWidth="1"/>
    <col min="9221" max="9222" width="9" style="1"/>
    <col min="9223" max="9223" width="10.625" style="1" customWidth="1"/>
    <col min="9224" max="9224" width="21.375" style="1" customWidth="1"/>
    <col min="9225" max="9475" width="9" style="1"/>
    <col min="9476" max="9476" width="17.25" style="1" customWidth="1"/>
    <col min="9477" max="9478" width="9" style="1"/>
    <col min="9479" max="9479" width="10.625" style="1" customWidth="1"/>
    <col min="9480" max="9480" width="21.375" style="1" customWidth="1"/>
    <col min="9481" max="9731" width="9" style="1"/>
    <col min="9732" max="9732" width="17.25" style="1" customWidth="1"/>
    <col min="9733" max="9734" width="9" style="1"/>
    <col min="9735" max="9735" width="10.625" style="1" customWidth="1"/>
    <col min="9736" max="9736" width="21.375" style="1" customWidth="1"/>
    <col min="9737" max="9987" width="9" style="1"/>
    <col min="9988" max="9988" width="17.25" style="1" customWidth="1"/>
    <col min="9989" max="9990" width="9" style="1"/>
    <col min="9991" max="9991" width="10.625" style="1" customWidth="1"/>
    <col min="9992" max="9992" width="21.375" style="1" customWidth="1"/>
    <col min="9993" max="10243" width="9" style="1"/>
    <col min="10244" max="10244" width="17.25" style="1" customWidth="1"/>
    <col min="10245" max="10246" width="9" style="1"/>
    <col min="10247" max="10247" width="10.625" style="1" customWidth="1"/>
    <col min="10248" max="10248" width="21.375" style="1" customWidth="1"/>
    <col min="10249" max="10499" width="9" style="1"/>
    <col min="10500" max="10500" width="17.25" style="1" customWidth="1"/>
    <col min="10501" max="10502" width="9" style="1"/>
    <col min="10503" max="10503" width="10.625" style="1" customWidth="1"/>
    <col min="10504" max="10504" width="21.375" style="1" customWidth="1"/>
    <col min="10505" max="10755" width="9" style="1"/>
    <col min="10756" max="10756" width="17.25" style="1" customWidth="1"/>
    <col min="10757" max="10758" width="9" style="1"/>
    <col min="10759" max="10759" width="10.625" style="1" customWidth="1"/>
    <col min="10760" max="10760" width="21.375" style="1" customWidth="1"/>
    <col min="10761" max="11011" width="9" style="1"/>
    <col min="11012" max="11012" width="17.25" style="1" customWidth="1"/>
    <col min="11013" max="11014" width="9" style="1"/>
    <col min="11015" max="11015" width="10.625" style="1" customWidth="1"/>
    <col min="11016" max="11016" width="21.375" style="1" customWidth="1"/>
    <col min="11017" max="11267" width="9" style="1"/>
    <col min="11268" max="11268" width="17.25" style="1" customWidth="1"/>
    <col min="11269" max="11270" width="9" style="1"/>
    <col min="11271" max="11271" width="10.625" style="1" customWidth="1"/>
    <col min="11272" max="11272" width="21.375" style="1" customWidth="1"/>
    <col min="11273" max="11523" width="9" style="1"/>
    <col min="11524" max="11524" width="17.25" style="1" customWidth="1"/>
    <col min="11525" max="11526" width="9" style="1"/>
    <col min="11527" max="11527" width="10.625" style="1" customWidth="1"/>
    <col min="11528" max="11528" width="21.375" style="1" customWidth="1"/>
    <col min="11529" max="11779" width="9" style="1"/>
    <col min="11780" max="11780" width="17.25" style="1" customWidth="1"/>
    <col min="11781" max="11782" width="9" style="1"/>
    <col min="11783" max="11783" width="10.625" style="1" customWidth="1"/>
    <col min="11784" max="11784" width="21.375" style="1" customWidth="1"/>
    <col min="11785" max="12035" width="9" style="1"/>
    <col min="12036" max="12036" width="17.25" style="1" customWidth="1"/>
    <col min="12037" max="12038" width="9" style="1"/>
    <col min="12039" max="12039" width="10.625" style="1" customWidth="1"/>
    <col min="12040" max="12040" width="21.375" style="1" customWidth="1"/>
    <col min="12041" max="12291" width="9" style="1"/>
    <col min="12292" max="12292" width="17.25" style="1" customWidth="1"/>
    <col min="12293" max="12294" width="9" style="1"/>
    <col min="12295" max="12295" width="10.625" style="1" customWidth="1"/>
    <col min="12296" max="12296" width="21.375" style="1" customWidth="1"/>
    <col min="12297" max="12547" width="9" style="1"/>
    <col min="12548" max="12548" width="17.25" style="1" customWidth="1"/>
    <col min="12549" max="12550" width="9" style="1"/>
    <col min="12551" max="12551" width="10.625" style="1" customWidth="1"/>
    <col min="12552" max="12552" width="21.375" style="1" customWidth="1"/>
    <col min="12553" max="12803" width="9" style="1"/>
    <col min="12804" max="12804" width="17.25" style="1" customWidth="1"/>
    <col min="12805" max="12806" width="9" style="1"/>
    <col min="12807" max="12807" width="10.625" style="1" customWidth="1"/>
    <col min="12808" max="12808" width="21.375" style="1" customWidth="1"/>
    <col min="12809" max="13059" width="9" style="1"/>
    <col min="13060" max="13060" width="17.25" style="1" customWidth="1"/>
    <col min="13061" max="13062" width="9" style="1"/>
    <col min="13063" max="13063" width="10.625" style="1" customWidth="1"/>
    <col min="13064" max="13064" width="21.375" style="1" customWidth="1"/>
    <col min="13065" max="13315" width="9" style="1"/>
    <col min="13316" max="13316" width="17.25" style="1" customWidth="1"/>
    <col min="13317" max="13318" width="9" style="1"/>
    <col min="13319" max="13319" width="10.625" style="1" customWidth="1"/>
    <col min="13320" max="13320" width="21.375" style="1" customWidth="1"/>
    <col min="13321" max="13571" width="9" style="1"/>
    <col min="13572" max="13572" width="17.25" style="1" customWidth="1"/>
    <col min="13573" max="13574" width="9" style="1"/>
    <col min="13575" max="13575" width="10.625" style="1" customWidth="1"/>
    <col min="13576" max="13576" width="21.375" style="1" customWidth="1"/>
    <col min="13577" max="13827" width="9" style="1"/>
    <col min="13828" max="13828" width="17.25" style="1" customWidth="1"/>
    <col min="13829" max="13830" width="9" style="1"/>
    <col min="13831" max="13831" width="10.625" style="1" customWidth="1"/>
    <col min="13832" max="13832" width="21.375" style="1" customWidth="1"/>
    <col min="13833" max="14083" width="9" style="1"/>
    <col min="14084" max="14084" width="17.25" style="1" customWidth="1"/>
    <col min="14085" max="14086" width="9" style="1"/>
    <col min="14087" max="14087" width="10.625" style="1" customWidth="1"/>
    <col min="14088" max="14088" width="21.375" style="1" customWidth="1"/>
    <col min="14089" max="14339" width="9" style="1"/>
    <col min="14340" max="14340" width="17.25" style="1" customWidth="1"/>
    <col min="14341" max="14342" width="9" style="1"/>
    <col min="14343" max="14343" width="10.625" style="1" customWidth="1"/>
    <col min="14344" max="14344" width="21.375" style="1" customWidth="1"/>
    <col min="14345" max="14595" width="9" style="1"/>
    <col min="14596" max="14596" width="17.25" style="1" customWidth="1"/>
    <col min="14597" max="14598" width="9" style="1"/>
    <col min="14599" max="14599" width="10.625" style="1" customWidth="1"/>
    <col min="14600" max="14600" width="21.375" style="1" customWidth="1"/>
    <col min="14601" max="14851" width="9" style="1"/>
    <col min="14852" max="14852" width="17.25" style="1" customWidth="1"/>
    <col min="14853" max="14854" width="9" style="1"/>
    <col min="14855" max="14855" width="10.625" style="1" customWidth="1"/>
    <col min="14856" max="14856" width="21.375" style="1" customWidth="1"/>
    <col min="14857" max="15107" width="9" style="1"/>
    <col min="15108" max="15108" width="17.25" style="1" customWidth="1"/>
    <col min="15109" max="15110" width="9" style="1"/>
    <col min="15111" max="15111" width="10.625" style="1" customWidth="1"/>
    <col min="15112" max="15112" width="21.375" style="1" customWidth="1"/>
    <col min="15113" max="15363" width="9" style="1"/>
    <col min="15364" max="15364" width="17.25" style="1" customWidth="1"/>
    <col min="15365" max="15366" width="9" style="1"/>
    <col min="15367" max="15367" width="10.625" style="1" customWidth="1"/>
    <col min="15368" max="15368" width="21.375" style="1" customWidth="1"/>
    <col min="15369" max="15619" width="9" style="1"/>
    <col min="15620" max="15620" width="17.25" style="1" customWidth="1"/>
    <col min="15621" max="15622" width="9" style="1"/>
    <col min="15623" max="15623" width="10.625" style="1" customWidth="1"/>
    <col min="15624" max="15624" width="21.375" style="1" customWidth="1"/>
    <col min="15625" max="15875" width="9" style="1"/>
    <col min="15876" max="15876" width="17.25" style="1" customWidth="1"/>
    <col min="15877" max="15878" width="9" style="1"/>
    <col min="15879" max="15879" width="10.625" style="1" customWidth="1"/>
    <col min="15880" max="15880" width="21.375" style="1" customWidth="1"/>
    <col min="15881" max="16131" width="9" style="1"/>
    <col min="16132" max="16132" width="17.25" style="1" customWidth="1"/>
    <col min="16133" max="16134" width="9" style="1"/>
    <col min="16135" max="16135" width="10.625" style="1" customWidth="1"/>
    <col min="16136" max="16136" width="21.375" style="1" customWidth="1"/>
    <col min="16137" max="16384" width="9" style="1"/>
  </cols>
  <sheetData>
    <row r="1" spans="1:8" ht="14.25">
      <c r="A1" s="31" t="s">
        <v>58</v>
      </c>
      <c r="B1" s="31"/>
      <c r="C1" s="31"/>
      <c r="D1" s="31"/>
      <c r="E1" s="31"/>
      <c r="F1" s="31"/>
      <c r="G1" s="31"/>
      <c r="H1" s="31"/>
    </row>
    <row r="2" spans="1:8">
      <c r="E2" s="2"/>
      <c r="F2" s="2" t="str">
        <f>基礎データ!C2</f>
        <v>ｺｳﾍﾞ ﾀﾛｳ</v>
      </c>
    </row>
    <row r="3" spans="1:8">
      <c r="C3" s="3" t="s">
        <v>59</v>
      </c>
      <c r="D3" s="4" t="str">
        <f>基礎データ!A2</f>
        <v>001C001C</v>
      </c>
      <c r="E3" s="5" t="s">
        <v>60</v>
      </c>
      <c r="F3" s="6" t="str">
        <f>基礎データ!B2</f>
        <v>神戸　太郎</v>
      </c>
      <c r="G3" s="6"/>
    </row>
    <row r="4" spans="1:8">
      <c r="E4" s="7"/>
      <c r="F4" s="7"/>
    </row>
    <row r="5" spans="1:8">
      <c r="A5" s="8">
        <v>9</v>
      </c>
      <c r="B5" s="1" t="s">
        <v>18</v>
      </c>
      <c r="D5" s="1" t="s">
        <v>61</v>
      </c>
      <c r="E5" s="92" t="str">
        <f>基礎データ!D2</f>
        <v>○○学</v>
      </c>
      <c r="F5" s="92"/>
      <c r="G5" s="92"/>
      <c r="H5" s="92"/>
    </row>
    <row r="7" spans="1:8" ht="12.95" customHeight="1">
      <c r="A7" s="33" t="s">
        <v>5</v>
      </c>
      <c r="B7" s="35" t="s">
        <v>6</v>
      </c>
      <c r="C7" s="37" t="s">
        <v>7</v>
      </c>
      <c r="D7" s="38"/>
      <c r="E7" s="37" t="s">
        <v>8</v>
      </c>
      <c r="F7" s="41"/>
      <c r="G7" s="43" t="s">
        <v>9</v>
      </c>
      <c r="H7" s="45" t="s">
        <v>10</v>
      </c>
    </row>
    <row r="8" spans="1:8" ht="12.95" customHeight="1">
      <c r="A8" s="34"/>
      <c r="B8" s="36"/>
      <c r="C8" s="39"/>
      <c r="D8" s="40"/>
      <c r="E8" s="39"/>
      <c r="F8" s="42"/>
      <c r="G8" s="44"/>
      <c r="H8" s="46"/>
    </row>
    <row r="9" spans="1:8" ht="12.95" customHeight="1">
      <c r="A9" s="58">
        <v>44075</v>
      </c>
      <c r="B9" s="59" t="str">
        <f>TEXT(A9,"aaa")</f>
        <v>火</v>
      </c>
      <c r="C9" s="103" t="s">
        <v>11</v>
      </c>
      <c r="D9" s="94"/>
      <c r="E9" s="104" t="str">
        <f>IF(Q9=0,"",IF(Q9&gt;8,"入力ミス",Q9))</f>
        <v/>
      </c>
      <c r="F9" s="105"/>
      <c r="G9" s="106"/>
      <c r="H9" s="107"/>
    </row>
    <row r="10" spans="1:8" ht="12.95" customHeight="1">
      <c r="A10" s="47"/>
      <c r="B10" s="48"/>
      <c r="C10" s="9" t="s">
        <v>12</v>
      </c>
      <c r="D10" s="10"/>
      <c r="E10" s="97"/>
      <c r="F10" s="98"/>
      <c r="G10" s="100"/>
      <c r="H10" s="102"/>
    </row>
    <row r="11" spans="1:8" ht="12.95" customHeight="1">
      <c r="A11" s="47">
        <f>A9+1</f>
        <v>44076</v>
      </c>
      <c r="B11" s="59" t="str">
        <f>TEXT(A11,"aaa")</f>
        <v>水</v>
      </c>
      <c r="C11" s="93" t="s">
        <v>13</v>
      </c>
      <c r="D11" s="94"/>
      <c r="E11" s="95" t="str">
        <f>IF(Q11=0,"",IF(Q11&gt;8,"入力ミス",Q11))</f>
        <v/>
      </c>
      <c r="F11" s="96"/>
      <c r="G11" s="99"/>
      <c r="H11" s="101"/>
    </row>
    <row r="12" spans="1:8" ht="12.95" customHeight="1">
      <c r="A12" s="47"/>
      <c r="B12" s="48"/>
      <c r="C12" s="11" t="s">
        <v>12</v>
      </c>
      <c r="D12" s="10"/>
      <c r="E12" s="97"/>
      <c r="F12" s="98"/>
      <c r="G12" s="100"/>
      <c r="H12" s="102"/>
    </row>
    <row r="13" spans="1:8" ht="12.95" customHeight="1">
      <c r="A13" s="47">
        <f>A11+1</f>
        <v>44077</v>
      </c>
      <c r="B13" s="59" t="str">
        <f t="shared" ref="B13" si="0">TEXT(A13,"aaa")</f>
        <v>木</v>
      </c>
      <c r="C13" s="108" t="s">
        <v>13</v>
      </c>
      <c r="D13" s="109"/>
      <c r="E13" s="110" t="str">
        <f>IF(Q13=0,"",IF(Q13&gt;8,"入力ミス",Q13))</f>
        <v/>
      </c>
      <c r="F13" s="111"/>
      <c r="G13" s="112"/>
      <c r="H13" s="113"/>
    </row>
    <row r="14" spans="1:8" ht="12.95" customHeight="1">
      <c r="A14" s="47"/>
      <c r="B14" s="48"/>
      <c r="C14" s="11" t="s">
        <v>12</v>
      </c>
      <c r="D14" s="10"/>
      <c r="E14" s="97"/>
      <c r="F14" s="98"/>
      <c r="G14" s="100"/>
      <c r="H14" s="102"/>
    </row>
    <row r="15" spans="1:8" ht="12.95" customHeight="1">
      <c r="A15" s="47">
        <f>A13+1</f>
        <v>44078</v>
      </c>
      <c r="B15" s="59" t="str">
        <f t="shared" ref="B15" si="1">TEXT(A15,"aaa")</f>
        <v>金</v>
      </c>
      <c r="C15" s="108" t="s">
        <v>14</v>
      </c>
      <c r="D15" s="109"/>
      <c r="E15" s="95" t="str">
        <f>IF(Q15=0,"",IF(Q15&gt;8,"入力ミス",Q15))</f>
        <v/>
      </c>
      <c r="F15" s="96"/>
      <c r="G15" s="112"/>
      <c r="H15" s="101"/>
    </row>
    <row r="16" spans="1:8" ht="12.95" customHeight="1">
      <c r="A16" s="47"/>
      <c r="B16" s="48"/>
      <c r="C16" s="12" t="s">
        <v>12</v>
      </c>
      <c r="D16" s="13"/>
      <c r="E16" s="110"/>
      <c r="F16" s="111"/>
      <c r="G16" s="112"/>
      <c r="H16" s="113"/>
    </row>
    <row r="17" spans="1:8" ht="12.95" customHeight="1">
      <c r="A17" s="47">
        <f>A15+1</f>
        <v>44079</v>
      </c>
      <c r="B17" s="59" t="str">
        <f t="shared" ref="B17" si="2">TEXT(A17,"aaa")</f>
        <v>土</v>
      </c>
      <c r="C17" s="93" t="s">
        <v>15</v>
      </c>
      <c r="D17" s="94"/>
      <c r="E17" s="95" t="str">
        <f>IF(Q17=0,"",IF(Q17&gt;8,"入力ミス",Q17))</f>
        <v/>
      </c>
      <c r="F17" s="96"/>
      <c r="G17" s="99"/>
      <c r="H17" s="101"/>
    </row>
    <row r="18" spans="1:8" ht="12.95" customHeight="1">
      <c r="A18" s="47"/>
      <c r="B18" s="48"/>
      <c r="C18" s="12" t="s">
        <v>12</v>
      </c>
      <c r="D18" s="13"/>
      <c r="E18" s="110"/>
      <c r="F18" s="111"/>
      <c r="G18" s="112"/>
      <c r="H18" s="113"/>
    </row>
    <row r="19" spans="1:8" ht="12.95" customHeight="1">
      <c r="A19" s="47">
        <f>A17+1</f>
        <v>44080</v>
      </c>
      <c r="B19" s="59" t="str">
        <f t="shared" ref="B19" si="3">TEXT(A19,"aaa")</f>
        <v>日</v>
      </c>
      <c r="C19" s="93" t="s">
        <v>16</v>
      </c>
      <c r="D19" s="94"/>
      <c r="E19" s="95" t="str">
        <f>IF(Q19=0,"",IF(Q19&gt;8,"入力ミス",Q19))</f>
        <v/>
      </c>
      <c r="F19" s="96"/>
      <c r="G19" s="99"/>
      <c r="H19" s="101"/>
    </row>
    <row r="20" spans="1:8" ht="12.95" customHeight="1">
      <c r="A20" s="47"/>
      <c r="B20" s="48"/>
      <c r="C20" s="11" t="s">
        <v>12</v>
      </c>
      <c r="D20" s="10"/>
      <c r="E20" s="97"/>
      <c r="F20" s="98"/>
      <c r="G20" s="100"/>
      <c r="H20" s="102"/>
    </row>
    <row r="21" spans="1:8" ht="12.95" customHeight="1">
      <c r="A21" s="47">
        <f>A19+1</f>
        <v>44081</v>
      </c>
      <c r="B21" s="59" t="str">
        <f t="shared" ref="B21" si="4">TEXT(A21,"aaa")</f>
        <v>月</v>
      </c>
      <c r="C21" s="108" t="s">
        <v>17</v>
      </c>
      <c r="D21" s="109"/>
      <c r="E21" s="110" t="str">
        <f>IF(Q21=0,"",IF(Q21&gt;8,"入力ミス",Q21))</f>
        <v/>
      </c>
      <c r="F21" s="111"/>
      <c r="G21" s="112"/>
      <c r="H21" s="113"/>
    </row>
    <row r="22" spans="1:8" ht="12.95" customHeight="1">
      <c r="A22" s="47"/>
      <c r="B22" s="48"/>
      <c r="C22" s="11" t="s">
        <v>12</v>
      </c>
      <c r="D22" s="10"/>
      <c r="E22" s="97"/>
      <c r="F22" s="98"/>
      <c r="G22" s="100"/>
      <c r="H22" s="102"/>
    </row>
    <row r="23" spans="1:8" ht="12.95" customHeight="1">
      <c r="A23" s="47">
        <f>A21+1</f>
        <v>44082</v>
      </c>
      <c r="B23" s="59" t="str">
        <f t="shared" ref="B23" si="5">TEXT(A23,"aaa")</f>
        <v>火</v>
      </c>
      <c r="C23" s="93" t="s">
        <v>19</v>
      </c>
      <c r="D23" s="94"/>
      <c r="E23" s="95" t="str">
        <f>IF(Q23=0,"",IF(Q23&gt;8,"入力ミス",Q23))</f>
        <v/>
      </c>
      <c r="F23" s="96"/>
      <c r="G23" s="112"/>
      <c r="H23" s="101"/>
    </row>
    <row r="24" spans="1:8" ht="12.95" customHeight="1">
      <c r="A24" s="47"/>
      <c r="B24" s="48"/>
      <c r="C24" s="12" t="s">
        <v>12</v>
      </c>
      <c r="D24" s="13"/>
      <c r="E24" s="110"/>
      <c r="F24" s="111"/>
      <c r="G24" s="112"/>
      <c r="H24" s="113"/>
    </row>
    <row r="25" spans="1:8" ht="12.95" customHeight="1">
      <c r="A25" s="47">
        <f>A23+1</f>
        <v>44083</v>
      </c>
      <c r="B25" s="59" t="str">
        <f t="shared" ref="B25" si="6">TEXT(A25,"aaa")</f>
        <v>水</v>
      </c>
      <c r="C25" s="93" t="s">
        <v>17</v>
      </c>
      <c r="D25" s="94"/>
      <c r="E25" s="95" t="str">
        <f>IF(Q25=0,"",IF(Q25&gt;8,"入力ミス",Q25))</f>
        <v/>
      </c>
      <c r="F25" s="96"/>
      <c r="G25" s="99"/>
      <c r="H25" s="101"/>
    </row>
    <row r="26" spans="1:8" ht="12.95" customHeight="1">
      <c r="A26" s="47"/>
      <c r="B26" s="48"/>
      <c r="C26" s="12" t="s">
        <v>12</v>
      </c>
      <c r="D26" s="13"/>
      <c r="E26" s="110"/>
      <c r="F26" s="111"/>
      <c r="G26" s="112"/>
      <c r="H26" s="113"/>
    </row>
    <row r="27" spans="1:8" ht="12.95" customHeight="1">
      <c r="A27" s="47">
        <f>A25+1</f>
        <v>44084</v>
      </c>
      <c r="B27" s="59" t="str">
        <f t="shared" ref="B27" si="7">TEXT(A27,"aaa")</f>
        <v>木</v>
      </c>
      <c r="C27" s="93" t="s">
        <v>20</v>
      </c>
      <c r="D27" s="94"/>
      <c r="E27" s="95" t="str">
        <f>IF(Q27=0,"",IF(Q27&gt;8,"入力ミス",Q27))</f>
        <v/>
      </c>
      <c r="F27" s="96"/>
      <c r="G27" s="99"/>
      <c r="H27" s="101"/>
    </row>
    <row r="28" spans="1:8" ht="12.95" customHeight="1">
      <c r="A28" s="47"/>
      <c r="B28" s="48"/>
      <c r="C28" s="11" t="s">
        <v>12</v>
      </c>
      <c r="D28" s="10"/>
      <c r="E28" s="97"/>
      <c r="F28" s="98"/>
      <c r="G28" s="100"/>
      <c r="H28" s="102"/>
    </row>
    <row r="29" spans="1:8" ht="12.95" customHeight="1">
      <c r="A29" s="47">
        <f>A27+1</f>
        <v>44085</v>
      </c>
      <c r="B29" s="59" t="str">
        <f t="shared" ref="B29" si="8">TEXT(A29,"aaa")</f>
        <v>金</v>
      </c>
      <c r="C29" s="108" t="s">
        <v>21</v>
      </c>
      <c r="D29" s="109"/>
      <c r="E29" s="110" t="str">
        <f>IF(Q29=0,"",IF(Q29&gt;8,"入力ミス",Q29))</f>
        <v/>
      </c>
      <c r="F29" s="111"/>
      <c r="G29" s="112"/>
      <c r="H29" s="113"/>
    </row>
    <row r="30" spans="1:8" ht="12.95" customHeight="1">
      <c r="A30" s="47"/>
      <c r="B30" s="48"/>
      <c r="C30" s="11" t="s">
        <v>12</v>
      </c>
      <c r="D30" s="10"/>
      <c r="E30" s="97"/>
      <c r="F30" s="98"/>
      <c r="G30" s="100"/>
      <c r="H30" s="102"/>
    </row>
    <row r="31" spans="1:8" ht="12.95" customHeight="1">
      <c r="A31" s="47">
        <f>A29+1</f>
        <v>44086</v>
      </c>
      <c r="B31" s="59" t="str">
        <f t="shared" ref="B31" si="9">TEXT(A31,"aaa")</f>
        <v>土</v>
      </c>
      <c r="C31" s="93" t="s">
        <v>15</v>
      </c>
      <c r="D31" s="94"/>
      <c r="E31" s="95" t="str">
        <f>IF(Q31=0,"",IF(Q31&gt;8,"入力ミス",Q31))</f>
        <v/>
      </c>
      <c r="F31" s="96"/>
      <c r="G31" s="99"/>
      <c r="H31" s="101"/>
    </row>
    <row r="32" spans="1:8" ht="12.95" customHeight="1">
      <c r="A32" s="47"/>
      <c r="B32" s="48"/>
      <c r="C32" s="12" t="s">
        <v>12</v>
      </c>
      <c r="D32" s="13"/>
      <c r="E32" s="110"/>
      <c r="F32" s="111"/>
      <c r="G32" s="112"/>
      <c r="H32" s="113"/>
    </row>
    <row r="33" spans="1:8" ht="12.95" customHeight="1">
      <c r="A33" s="47">
        <f>A31+1</f>
        <v>44087</v>
      </c>
      <c r="B33" s="59" t="str">
        <f t="shared" ref="B33" si="10">TEXT(A33,"aaa")</f>
        <v>日</v>
      </c>
      <c r="C33" s="93" t="s">
        <v>15</v>
      </c>
      <c r="D33" s="94"/>
      <c r="E33" s="95" t="str">
        <f>IF(Q33=0,"",IF(Q33&gt;8,"入力ミス",Q33))</f>
        <v/>
      </c>
      <c r="F33" s="96"/>
      <c r="G33" s="99"/>
      <c r="H33" s="101"/>
    </row>
    <row r="34" spans="1:8" ht="12.95" customHeight="1">
      <c r="A34" s="47"/>
      <c r="B34" s="48"/>
      <c r="C34" s="12" t="s">
        <v>12</v>
      </c>
      <c r="D34" s="13"/>
      <c r="E34" s="110"/>
      <c r="F34" s="111"/>
      <c r="G34" s="112"/>
      <c r="H34" s="113"/>
    </row>
    <row r="35" spans="1:8" ht="12.95" customHeight="1">
      <c r="A35" s="47">
        <f>A33+1</f>
        <v>44088</v>
      </c>
      <c r="B35" s="59" t="str">
        <f t="shared" ref="B35" si="11">TEXT(A35,"aaa")</f>
        <v>月</v>
      </c>
      <c r="C35" s="93" t="s">
        <v>19</v>
      </c>
      <c r="D35" s="94"/>
      <c r="E35" s="95" t="str">
        <f>IF(Q35=0,"",IF(Q35&gt;8,"入力ミス",Q35))</f>
        <v/>
      </c>
      <c r="F35" s="96"/>
      <c r="G35" s="99"/>
      <c r="H35" s="101"/>
    </row>
    <row r="36" spans="1:8" ht="12.95" customHeight="1">
      <c r="A36" s="47"/>
      <c r="B36" s="48"/>
      <c r="C36" s="11" t="s">
        <v>12</v>
      </c>
      <c r="D36" s="10"/>
      <c r="E36" s="97"/>
      <c r="F36" s="98"/>
      <c r="G36" s="100"/>
      <c r="H36" s="102"/>
    </row>
    <row r="37" spans="1:8" ht="12.95" customHeight="1">
      <c r="A37" s="47">
        <f>A35+1</f>
        <v>44089</v>
      </c>
      <c r="B37" s="59" t="str">
        <f t="shared" ref="B37" si="12">TEXT(A37,"aaa")</f>
        <v>火</v>
      </c>
      <c r="C37" s="108" t="s">
        <v>16</v>
      </c>
      <c r="D37" s="109"/>
      <c r="E37" s="110" t="str">
        <f>IF(Q37=0,"",IF(Q37&gt;8,"入力ミス",Q37))</f>
        <v/>
      </c>
      <c r="F37" s="111"/>
      <c r="G37" s="112"/>
      <c r="H37" s="113"/>
    </row>
    <row r="38" spans="1:8" ht="12.95" customHeight="1">
      <c r="A38" s="47"/>
      <c r="B38" s="48"/>
      <c r="C38" s="11" t="s">
        <v>12</v>
      </c>
      <c r="D38" s="10"/>
      <c r="E38" s="97"/>
      <c r="F38" s="98"/>
      <c r="G38" s="100"/>
      <c r="H38" s="102"/>
    </row>
    <row r="39" spans="1:8" ht="12.95" customHeight="1">
      <c r="A39" s="47">
        <f>A37+1</f>
        <v>44090</v>
      </c>
      <c r="B39" s="59" t="str">
        <f t="shared" ref="B39" si="13">TEXT(A39,"aaa")</f>
        <v>水</v>
      </c>
      <c r="C39" s="93" t="s">
        <v>22</v>
      </c>
      <c r="D39" s="94"/>
      <c r="E39" s="95" t="str">
        <f>IF(Q39=0,"",IF(Q39&gt;8,"入力ミス",Q39))</f>
        <v/>
      </c>
      <c r="F39" s="96"/>
      <c r="G39" s="99"/>
      <c r="H39" s="101"/>
    </row>
    <row r="40" spans="1:8" ht="12.95" customHeight="1">
      <c r="A40" s="47"/>
      <c r="B40" s="48"/>
      <c r="C40" s="12" t="s">
        <v>12</v>
      </c>
      <c r="D40" s="13"/>
      <c r="E40" s="110"/>
      <c r="F40" s="111"/>
      <c r="G40" s="112"/>
      <c r="H40" s="113"/>
    </row>
    <row r="41" spans="1:8" ht="12.95" customHeight="1">
      <c r="A41" s="47">
        <f>A39+1</f>
        <v>44091</v>
      </c>
      <c r="B41" s="59" t="str">
        <f t="shared" ref="B41" si="14">TEXT(A41,"aaa")</f>
        <v>木</v>
      </c>
      <c r="C41" s="93" t="s">
        <v>15</v>
      </c>
      <c r="D41" s="94"/>
      <c r="E41" s="95" t="str">
        <f>IF(Q41=0,"",IF(Q41&gt;8,"入力ミス",Q41))</f>
        <v/>
      </c>
      <c r="F41" s="96"/>
      <c r="G41" s="99"/>
      <c r="H41" s="101"/>
    </row>
    <row r="42" spans="1:8" ht="12.95" customHeight="1">
      <c r="A42" s="47"/>
      <c r="B42" s="48"/>
      <c r="C42" s="12" t="s">
        <v>12</v>
      </c>
      <c r="D42" s="13"/>
      <c r="E42" s="110"/>
      <c r="F42" s="111"/>
      <c r="G42" s="112"/>
      <c r="H42" s="113"/>
    </row>
    <row r="43" spans="1:8" ht="12.95" customHeight="1">
      <c r="A43" s="47">
        <f>A41+1</f>
        <v>44092</v>
      </c>
      <c r="B43" s="59" t="str">
        <f t="shared" ref="B43" si="15">TEXT(A43,"aaa")</f>
        <v>金</v>
      </c>
      <c r="C43" s="93" t="s">
        <v>15</v>
      </c>
      <c r="D43" s="94"/>
      <c r="E43" s="95" t="str">
        <f>IF(Q43=0,"",IF(Q43&gt;8,"入力ミス",Q43))</f>
        <v/>
      </c>
      <c r="F43" s="96"/>
      <c r="G43" s="99"/>
      <c r="H43" s="101"/>
    </row>
    <row r="44" spans="1:8" ht="12.95" customHeight="1">
      <c r="A44" s="47"/>
      <c r="B44" s="48"/>
      <c r="C44" s="11" t="s">
        <v>12</v>
      </c>
      <c r="D44" s="10"/>
      <c r="E44" s="97"/>
      <c r="F44" s="98"/>
      <c r="G44" s="100"/>
      <c r="H44" s="102"/>
    </row>
    <row r="45" spans="1:8" ht="12.95" customHeight="1">
      <c r="A45" s="47">
        <f>A43+1</f>
        <v>44093</v>
      </c>
      <c r="B45" s="59" t="str">
        <f t="shared" ref="B45" si="16">TEXT(A45,"aaa")</f>
        <v>土</v>
      </c>
      <c r="C45" s="108" t="s">
        <v>16</v>
      </c>
      <c r="D45" s="109"/>
      <c r="E45" s="110" t="str">
        <f>IF(Q45=0,"",IF(Q45&gt;8,"入力ミス",Q45))</f>
        <v/>
      </c>
      <c r="F45" s="111"/>
      <c r="G45" s="112"/>
      <c r="H45" s="113"/>
    </row>
    <row r="46" spans="1:8" ht="12.95" customHeight="1">
      <c r="A46" s="47"/>
      <c r="B46" s="48"/>
      <c r="C46" s="11" t="s">
        <v>12</v>
      </c>
      <c r="D46" s="10"/>
      <c r="E46" s="97"/>
      <c r="F46" s="98"/>
      <c r="G46" s="100"/>
      <c r="H46" s="113"/>
    </row>
    <row r="47" spans="1:8" ht="12.95" customHeight="1">
      <c r="A47" s="47">
        <f>A45+1</f>
        <v>44094</v>
      </c>
      <c r="B47" s="59" t="str">
        <f t="shared" ref="B47" si="17">TEXT(A47,"aaa")</f>
        <v>日</v>
      </c>
      <c r="C47" s="93" t="s">
        <v>15</v>
      </c>
      <c r="D47" s="94"/>
      <c r="E47" s="95" t="str">
        <f>IF(Q47=0,"",IF(Q47&gt;8,"入力ミス",Q47))</f>
        <v/>
      </c>
      <c r="F47" s="96"/>
      <c r="G47" s="99"/>
      <c r="H47" s="101"/>
    </row>
    <row r="48" spans="1:8" ht="12.95" customHeight="1">
      <c r="A48" s="47"/>
      <c r="B48" s="48"/>
      <c r="C48" s="12" t="s">
        <v>12</v>
      </c>
      <c r="D48" s="13"/>
      <c r="E48" s="110"/>
      <c r="F48" s="111"/>
      <c r="G48" s="112"/>
      <c r="H48" s="113"/>
    </row>
    <row r="49" spans="1:8" ht="12.95" customHeight="1">
      <c r="A49" s="47">
        <f>A47+1</f>
        <v>44095</v>
      </c>
      <c r="B49" s="59" t="str">
        <f t="shared" ref="B49" si="18">TEXT(A49,"aaa")</f>
        <v>月</v>
      </c>
      <c r="C49" s="93" t="s">
        <v>22</v>
      </c>
      <c r="D49" s="94"/>
      <c r="E49" s="95" t="str">
        <f>IF(Q49=0,"",IF(Q49&gt;8,"入力ミス",Q49))</f>
        <v/>
      </c>
      <c r="F49" s="96"/>
      <c r="G49" s="99"/>
      <c r="H49" s="101"/>
    </row>
    <row r="50" spans="1:8" ht="12.95" customHeight="1">
      <c r="A50" s="47"/>
      <c r="B50" s="48"/>
      <c r="C50" s="12" t="s">
        <v>12</v>
      </c>
      <c r="D50" s="13"/>
      <c r="E50" s="110"/>
      <c r="F50" s="111"/>
      <c r="G50" s="112"/>
      <c r="H50" s="113"/>
    </row>
    <row r="51" spans="1:8" ht="12.95" customHeight="1">
      <c r="A51" s="47">
        <f>A49+1</f>
        <v>44096</v>
      </c>
      <c r="B51" s="59" t="str">
        <f t="shared" ref="B51" si="19">TEXT(A51,"aaa")</f>
        <v>火</v>
      </c>
      <c r="C51" s="93" t="s">
        <v>14</v>
      </c>
      <c r="D51" s="94"/>
      <c r="E51" s="95" t="str">
        <f>IF(Q51=0,"",IF(Q51&gt;8,"入力ミス",Q51))</f>
        <v/>
      </c>
      <c r="F51" s="96"/>
      <c r="G51" s="99"/>
      <c r="H51" s="101"/>
    </row>
    <row r="52" spans="1:8" ht="12.95" customHeight="1">
      <c r="A52" s="47"/>
      <c r="B52" s="48"/>
      <c r="C52" s="11" t="s">
        <v>12</v>
      </c>
      <c r="D52" s="10"/>
      <c r="E52" s="97"/>
      <c r="F52" s="98"/>
      <c r="G52" s="100"/>
      <c r="H52" s="102"/>
    </row>
    <row r="53" spans="1:8" ht="12.95" customHeight="1">
      <c r="A53" s="47">
        <f>A51+1</f>
        <v>44097</v>
      </c>
      <c r="B53" s="59" t="str">
        <f t="shared" ref="B53" si="20">TEXT(A53,"aaa")</f>
        <v>水</v>
      </c>
      <c r="C53" s="108" t="s">
        <v>17</v>
      </c>
      <c r="D53" s="109"/>
      <c r="E53" s="110" t="str">
        <f>IF(Q53=0,"",IF(Q53&gt;8,"入力ミス",Q53))</f>
        <v/>
      </c>
      <c r="F53" s="111"/>
      <c r="G53" s="112"/>
      <c r="H53" s="113"/>
    </row>
    <row r="54" spans="1:8" ht="12.95" customHeight="1">
      <c r="A54" s="47"/>
      <c r="B54" s="48"/>
      <c r="C54" s="11" t="s">
        <v>12</v>
      </c>
      <c r="D54" s="10"/>
      <c r="E54" s="97"/>
      <c r="F54" s="98"/>
      <c r="G54" s="100"/>
      <c r="H54" s="113"/>
    </row>
    <row r="55" spans="1:8" ht="12.95" customHeight="1">
      <c r="A55" s="47">
        <f>A53+1</f>
        <v>44098</v>
      </c>
      <c r="B55" s="59" t="str">
        <f t="shared" ref="B55" si="21">TEXT(A55,"aaa")</f>
        <v>木</v>
      </c>
      <c r="C55" s="93" t="s">
        <v>11</v>
      </c>
      <c r="D55" s="94"/>
      <c r="E55" s="95" t="str">
        <f>IF(Q55=0,"",IF(Q55&gt;8,"入力ミス",Q55))</f>
        <v/>
      </c>
      <c r="F55" s="96"/>
      <c r="G55" s="99"/>
      <c r="H55" s="101"/>
    </row>
    <row r="56" spans="1:8" ht="12.95" customHeight="1">
      <c r="A56" s="47"/>
      <c r="B56" s="48"/>
      <c r="C56" s="12" t="s">
        <v>12</v>
      </c>
      <c r="D56" s="13"/>
      <c r="E56" s="110"/>
      <c r="F56" s="111"/>
      <c r="G56" s="112"/>
      <c r="H56" s="113"/>
    </row>
    <row r="57" spans="1:8" ht="12.95" customHeight="1">
      <c r="A57" s="47">
        <f>A55+1</f>
        <v>44099</v>
      </c>
      <c r="B57" s="59" t="str">
        <f t="shared" ref="B57" si="22">TEXT(A57,"aaa")</f>
        <v>金</v>
      </c>
      <c r="C57" s="93" t="s">
        <v>11</v>
      </c>
      <c r="D57" s="94"/>
      <c r="E57" s="95" t="str">
        <f>IF(Q57=0,"",IF(Q57&gt;8,"入力ミス",Q57))</f>
        <v/>
      </c>
      <c r="F57" s="96"/>
      <c r="G57" s="99"/>
      <c r="H57" s="101"/>
    </row>
    <row r="58" spans="1:8" ht="12.95" customHeight="1">
      <c r="A58" s="47"/>
      <c r="B58" s="48"/>
      <c r="C58" s="12" t="s">
        <v>12</v>
      </c>
      <c r="D58" s="13"/>
      <c r="E58" s="110"/>
      <c r="F58" s="111"/>
      <c r="G58" s="112"/>
      <c r="H58" s="113"/>
    </row>
    <row r="59" spans="1:8" ht="12.95" customHeight="1">
      <c r="A59" s="47">
        <f>A57+1</f>
        <v>44100</v>
      </c>
      <c r="B59" s="59" t="str">
        <f t="shared" ref="B59" si="23">TEXT(A59,"aaa")</f>
        <v>土</v>
      </c>
      <c r="C59" s="93" t="s">
        <v>19</v>
      </c>
      <c r="D59" s="94"/>
      <c r="E59" s="95" t="str">
        <f>IF(Q59=0,"",IF(Q59&gt;8,"入力ミス",Q59))</f>
        <v/>
      </c>
      <c r="F59" s="96"/>
      <c r="G59" s="99"/>
      <c r="H59" s="101"/>
    </row>
    <row r="60" spans="1:8" ht="12.95" customHeight="1">
      <c r="A60" s="47"/>
      <c r="B60" s="48"/>
      <c r="C60" s="11" t="s">
        <v>12</v>
      </c>
      <c r="D60" s="10"/>
      <c r="E60" s="97"/>
      <c r="F60" s="98"/>
      <c r="G60" s="100"/>
      <c r="H60" s="102"/>
    </row>
    <row r="61" spans="1:8" ht="12.95" customHeight="1">
      <c r="A61" s="47">
        <f t="shared" ref="A61" si="24">A59+1</f>
        <v>44101</v>
      </c>
      <c r="B61" s="59" t="str">
        <f t="shared" ref="B61" si="25">TEXT(A61,"aaa")</f>
        <v>日</v>
      </c>
      <c r="C61" s="108" t="s">
        <v>19</v>
      </c>
      <c r="D61" s="109"/>
      <c r="E61" s="110" t="str">
        <f>IF(Q61=0,"",IF(Q61&gt;8,"入力ミス",Q61))</f>
        <v/>
      </c>
      <c r="F61" s="111"/>
      <c r="G61" s="112"/>
      <c r="H61" s="113"/>
    </row>
    <row r="62" spans="1:8" ht="12.95" customHeight="1">
      <c r="A62" s="47"/>
      <c r="B62" s="48"/>
      <c r="C62" s="11" t="s">
        <v>12</v>
      </c>
      <c r="D62" s="10"/>
      <c r="E62" s="97"/>
      <c r="F62" s="98"/>
      <c r="G62" s="100"/>
      <c r="H62" s="102"/>
    </row>
    <row r="63" spans="1:8" ht="12.95" customHeight="1">
      <c r="A63" s="47">
        <f t="shared" ref="A63" si="26">A61+1</f>
        <v>44102</v>
      </c>
      <c r="B63" s="59" t="str">
        <f t="shared" ref="B63" si="27">TEXT(A63,"aaa")</f>
        <v>月</v>
      </c>
      <c r="C63" s="93" t="s">
        <v>19</v>
      </c>
      <c r="D63" s="94"/>
      <c r="E63" s="110" t="str">
        <f>IF(Q63=0,"",IF(Q63&gt;8,"入力ミス",Q63))</f>
        <v/>
      </c>
      <c r="F63" s="111"/>
      <c r="G63" s="112"/>
      <c r="H63" s="101"/>
    </row>
    <row r="64" spans="1:8" ht="12.95" customHeight="1">
      <c r="A64" s="47"/>
      <c r="B64" s="48"/>
      <c r="C64" s="12" t="s">
        <v>12</v>
      </c>
      <c r="D64" s="13"/>
      <c r="E64" s="110"/>
      <c r="F64" s="111"/>
      <c r="G64" s="112"/>
      <c r="H64" s="113"/>
    </row>
    <row r="65" spans="1:8" ht="12.95" customHeight="1">
      <c r="A65" s="47">
        <f t="shared" ref="A65" si="28">A63+1</f>
        <v>44103</v>
      </c>
      <c r="B65" s="59" t="str">
        <f t="shared" ref="B65" si="29">TEXT(A65,"aaa")</f>
        <v>火</v>
      </c>
      <c r="C65" s="103" t="s">
        <v>23</v>
      </c>
      <c r="D65" s="94"/>
      <c r="E65" s="95" t="str">
        <f>IF(Q65=0,"",IF(Q65&gt;8,"入力ミス",Q65))</f>
        <v/>
      </c>
      <c r="F65" s="96"/>
      <c r="G65" s="99"/>
      <c r="H65" s="101"/>
    </row>
    <row r="66" spans="1:8" ht="12.95" customHeight="1">
      <c r="A66" s="47"/>
      <c r="B66" s="48"/>
      <c r="C66" s="9" t="s">
        <v>12</v>
      </c>
      <c r="D66" s="10"/>
      <c r="E66" s="97"/>
      <c r="F66" s="98"/>
      <c r="G66" s="100"/>
      <c r="H66" s="102"/>
    </row>
    <row r="67" spans="1:8" ht="12.95" customHeight="1">
      <c r="A67" s="47">
        <f t="shared" ref="A67" si="30">A65+1</f>
        <v>44104</v>
      </c>
      <c r="B67" s="59" t="str">
        <f t="shared" ref="B67" si="31">TEXT(A67,"aaa")</f>
        <v>水</v>
      </c>
      <c r="C67" s="114" t="s">
        <v>23</v>
      </c>
      <c r="D67" s="109"/>
      <c r="E67" s="110" t="str">
        <f>IF(Q67=0,"",IF(Q67&gt;8,"入力ミス",Q67))</f>
        <v/>
      </c>
      <c r="F67" s="111"/>
      <c r="G67" s="112"/>
      <c r="H67" s="113"/>
    </row>
    <row r="68" spans="1:8" ht="12.95" customHeight="1">
      <c r="A68" s="47"/>
      <c r="B68" s="48"/>
      <c r="C68" s="9" t="s">
        <v>12</v>
      </c>
      <c r="D68" s="10"/>
      <c r="E68" s="97"/>
      <c r="F68" s="98"/>
      <c r="G68" s="100"/>
      <c r="H68" s="102"/>
    </row>
    <row r="69" spans="1:8" ht="12.95" customHeight="1">
      <c r="A69" s="47"/>
      <c r="B69" s="59"/>
      <c r="C69" s="103" t="s">
        <v>23</v>
      </c>
      <c r="D69" s="94"/>
      <c r="E69" s="110" t="str">
        <f>IF(Q69=0,"",IF(Q69&gt;8,"入力ミス",Q69))</f>
        <v/>
      </c>
      <c r="F69" s="111"/>
      <c r="G69" s="112"/>
      <c r="H69" s="101"/>
    </row>
    <row r="70" spans="1:8" ht="12.95" customHeight="1">
      <c r="A70" s="47"/>
      <c r="B70" s="48"/>
      <c r="C70" s="9" t="s">
        <v>12</v>
      </c>
      <c r="D70" s="10"/>
      <c r="E70" s="97"/>
      <c r="F70" s="98"/>
      <c r="G70" s="100"/>
      <c r="H70" s="117"/>
    </row>
    <row r="71" spans="1:8" ht="12.95" customHeight="1">
      <c r="A71" s="14"/>
      <c r="B71" s="15"/>
      <c r="C71" s="15"/>
      <c r="D71" s="16" t="s">
        <v>24</v>
      </c>
      <c r="E71" s="115"/>
      <c r="F71" s="116"/>
      <c r="G71" s="17" t="s">
        <v>25</v>
      </c>
      <c r="H71" s="18"/>
    </row>
    <row r="72" spans="1:8" ht="36" customHeight="1">
      <c r="A72" s="85" t="s">
        <v>26</v>
      </c>
      <c r="B72" s="86"/>
      <c r="C72" s="86"/>
      <c r="D72" s="86"/>
      <c r="E72" s="86"/>
      <c r="F72" s="86"/>
      <c r="G72" s="86"/>
      <c r="H72" s="86"/>
    </row>
    <row r="73" spans="1:8">
      <c r="A73" s="19"/>
      <c r="B73" s="19"/>
      <c r="C73" s="19"/>
      <c r="D73" s="87" t="s">
        <v>27</v>
      </c>
      <c r="E73" s="87"/>
      <c r="F73" s="19" t="s">
        <v>28</v>
      </c>
      <c r="G73" s="88" t="str">
        <f>[1]基礎データ!E2</f>
        <v>○○　○○</v>
      </c>
      <c r="H73" s="88"/>
    </row>
  </sheetData>
  <sheetProtection selectLockedCells="1"/>
  <mergeCells count="198">
    <mergeCell ref="E71:F71"/>
    <mergeCell ref="A72:H72"/>
    <mergeCell ref="D73:E73"/>
    <mergeCell ref="G73:H73"/>
    <mergeCell ref="A69:A70"/>
    <mergeCell ref="B69:B70"/>
    <mergeCell ref="C69:D69"/>
    <mergeCell ref="E69:F70"/>
    <mergeCell ref="G69:G70"/>
    <mergeCell ref="H69:H70"/>
    <mergeCell ref="A67:A68"/>
    <mergeCell ref="B67:B68"/>
    <mergeCell ref="C67:D67"/>
    <mergeCell ref="E67:F68"/>
    <mergeCell ref="G67:G68"/>
    <mergeCell ref="H67:H68"/>
    <mergeCell ref="A65:A66"/>
    <mergeCell ref="B65:B66"/>
    <mergeCell ref="C65:D65"/>
    <mergeCell ref="E65:F66"/>
    <mergeCell ref="G65:G66"/>
    <mergeCell ref="H65:H66"/>
    <mergeCell ref="A63:A64"/>
    <mergeCell ref="B63:B64"/>
    <mergeCell ref="C63:D63"/>
    <mergeCell ref="E63:F64"/>
    <mergeCell ref="G63:G64"/>
    <mergeCell ref="H63:H64"/>
    <mergeCell ref="A61:A62"/>
    <mergeCell ref="B61:B62"/>
    <mergeCell ref="C61:D61"/>
    <mergeCell ref="E61:F62"/>
    <mergeCell ref="G61:G62"/>
    <mergeCell ref="H61:H62"/>
    <mergeCell ref="A59:A60"/>
    <mergeCell ref="B59:B60"/>
    <mergeCell ref="C59:D59"/>
    <mergeCell ref="E59:F60"/>
    <mergeCell ref="G59:G60"/>
    <mergeCell ref="H59:H60"/>
    <mergeCell ref="A57:A58"/>
    <mergeCell ref="B57:B58"/>
    <mergeCell ref="C57:D57"/>
    <mergeCell ref="E57:F58"/>
    <mergeCell ref="G57:G58"/>
    <mergeCell ref="H57:H58"/>
    <mergeCell ref="A55:A56"/>
    <mergeCell ref="B55:B56"/>
    <mergeCell ref="C55:D55"/>
    <mergeCell ref="E55:F56"/>
    <mergeCell ref="G55:G56"/>
    <mergeCell ref="H55:H56"/>
    <mergeCell ref="A53:A54"/>
    <mergeCell ref="B53:B54"/>
    <mergeCell ref="C53:D53"/>
    <mergeCell ref="E53:F54"/>
    <mergeCell ref="G53:G54"/>
    <mergeCell ref="H53:H54"/>
    <mergeCell ref="A51:A52"/>
    <mergeCell ref="B51:B52"/>
    <mergeCell ref="C51:D51"/>
    <mergeCell ref="E51:F52"/>
    <mergeCell ref="G51:G52"/>
    <mergeCell ref="H51:H52"/>
    <mergeCell ref="A49:A50"/>
    <mergeCell ref="B49:B50"/>
    <mergeCell ref="C49:D49"/>
    <mergeCell ref="E49:F50"/>
    <mergeCell ref="G49:G50"/>
    <mergeCell ref="H49:H50"/>
    <mergeCell ref="A47:A48"/>
    <mergeCell ref="B47:B48"/>
    <mergeCell ref="C47:D47"/>
    <mergeCell ref="E47:F48"/>
    <mergeCell ref="G47:G48"/>
    <mergeCell ref="H47:H48"/>
    <mergeCell ref="A45:A46"/>
    <mergeCell ref="B45:B46"/>
    <mergeCell ref="C45:D45"/>
    <mergeCell ref="E45:F46"/>
    <mergeCell ref="G45:G46"/>
    <mergeCell ref="H45:H46"/>
    <mergeCell ref="A43:A44"/>
    <mergeCell ref="B43:B44"/>
    <mergeCell ref="C43:D43"/>
    <mergeCell ref="E43:F44"/>
    <mergeCell ref="G43:G44"/>
    <mergeCell ref="H43:H44"/>
    <mergeCell ref="A41:A42"/>
    <mergeCell ref="B41:B42"/>
    <mergeCell ref="C41:D41"/>
    <mergeCell ref="E41:F42"/>
    <mergeCell ref="G41:G42"/>
    <mergeCell ref="H41:H42"/>
    <mergeCell ref="A39:A40"/>
    <mergeCell ref="B39:B40"/>
    <mergeCell ref="C39:D39"/>
    <mergeCell ref="E39:F40"/>
    <mergeCell ref="G39:G40"/>
    <mergeCell ref="H39:H40"/>
    <mergeCell ref="A37:A38"/>
    <mergeCell ref="B37:B38"/>
    <mergeCell ref="C37:D37"/>
    <mergeCell ref="E37:F38"/>
    <mergeCell ref="G37:G38"/>
    <mergeCell ref="H37:H38"/>
    <mergeCell ref="A35:A36"/>
    <mergeCell ref="B35:B36"/>
    <mergeCell ref="C35:D35"/>
    <mergeCell ref="E35:F36"/>
    <mergeCell ref="G35:G36"/>
    <mergeCell ref="H35:H36"/>
    <mergeCell ref="A33:A34"/>
    <mergeCell ref="B33:B34"/>
    <mergeCell ref="C33:D33"/>
    <mergeCell ref="E33:F34"/>
    <mergeCell ref="G33:G34"/>
    <mergeCell ref="H33:H34"/>
    <mergeCell ref="A31:A32"/>
    <mergeCell ref="B31:B32"/>
    <mergeCell ref="C31:D31"/>
    <mergeCell ref="E31:F32"/>
    <mergeCell ref="G31:G32"/>
    <mergeCell ref="H31:H32"/>
    <mergeCell ref="A29:A30"/>
    <mergeCell ref="B29:B30"/>
    <mergeCell ref="C29:D29"/>
    <mergeCell ref="E29:F30"/>
    <mergeCell ref="G29:G30"/>
    <mergeCell ref="H29:H30"/>
    <mergeCell ref="A27:A28"/>
    <mergeCell ref="B27:B28"/>
    <mergeCell ref="C27:D27"/>
    <mergeCell ref="E27:F28"/>
    <mergeCell ref="G27:G28"/>
    <mergeCell ref="H27:H28"/>
    <mergeCell ref="A25:A26"/>
    <mergeCell ref="B25:B26"/>
    <mergeCell ref="C25:D25"/>
    <mergeCell ref="E25:F26"/>
    <mergeCell ref="G25:G26"/>
    <mergeCell ref="H25:H26"/>
    <mergeCell ref="A23:A24"/>
    <mergeCell ref="B23:B24"/>
    <mergeCell ref="C23:D23"/>
    <mergeCell ref="E23:F24"/>
    <mergeCell ref="G23:G24"/>
    <mergeCell ref="H23:H24"/>
    <mergeCell ref="A21:A22"/>
    <mergeCell ref="B21:B22"/>
    <mergeCell ref="C21:D21"/>
    <mergeCell ref="E21:F22"/>
    <mergeCell ref="G21:G22"/>
    <mergeCell ref="H21:H22"/>
    <mergeCell ref="A19:A20"/>
    <mergeCell ref="B19:B20"/>
    <mergeCell ref="C19:D19"/>
    <mergeCell ref="E19:F20"/>
    <mergeCell ref="G19:G20"/>
    <mergeCell ref="H19:H20"/>
    <mergeCell ref="A17:A18"/>
    <mergeCell ref="B17:B18"/>
    <mergeCell ref="C17:D17"/>
    <mergeCell ref="E17:F18"/>
    <mergeCell ref="G17:G18"/>
    <mergeCell ref="H17:H18"/>
    <mergeCell ref="A15:A16"/>
    <mergeCell ref="B15:B16"/>
    <mergeCell ref="C15:D15"/>
    <mergeCell ref="E15:F16"/>
    <mergeCell ref="G15:G16"/>
    <mergeCell ref="H15:H16"/>
    <mergeCell ref="A13:A14"/>
    <mergeCell ref="B13:B14"/>
    <mergeCell ref="C13:D13"/>
    <mergeCell ref="E13:F14"/>
    <mergeCell ref="G13:G14"/>
    <mergeCell ref="H13:H14"/>
    <mergeCell ref="A1:H1"/>
    <mergeCell ref="E5:H5"/>
    <mergeCell ref="A7:A8"/>
    <mergeCell ref="B7:B8"/>
    <mergeCell ref="C7:D8"/>
    <mergeCell ref="E7:F8"/>
    <mergeCell ref="G7:G8"/>
    <mergeCell ref="H7:H8"/>
    <mergeCell ref="A11:A12"/>
    <mergeCell ref="B11:B12"/>
    <mergeCell ref="C11:D11"/>
    <mergeCell ref="E11:F12"/>
    <mergeCell ref="G11:G12"/>
    <mergeCell ref="H11:H12"/>
    <mergeCell ref="A9:A10"/>
    <mergeCell ref="B9:B10"/>
    <mergeCell ref="C9:D9"/>
    <mergeCell ref="E9:F10"/>
    <mergeCell ref="G9:G10"/>
    <mergeCell ref="H9:H10"/>
  </mergeCells>
  <phoneticPr fontId="3"/>
  <conditionalFormatting sqref="E7:F73">
    <cfRule type="cellIs" dxfId="6" priority="1" stopIfTrue="1" operator="equal">
      <formula>"入力ミス"</formula>
    </cfRule>
  </conditionalFormatting>
  <pageMargins left="0.78740157480314965" right="0.78740157480314965" top="0.39370078740157483" bottom="0.19685039370078741" header="0.51181102362204722" footer="0.51181102362204722"/>
  <pageSetup paperSize="9" scale="90" orientation="portrait" horizontalDpi="300" verticalDpi="300"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3"/>
  <sheetViews>
    <sheetView view="pageBreakPreview" zoomScaleNormal="100" workbookViewId="0">
      <selection activeCell="B5" sqref="B5"/>
    </sheetView>
  </sheetViews>
  <sheetFormatPr defaultRowHeight="13.5"/>
  <cols>
    <col min="1" max="3" width="9" style="1"/>
    <col min="4" max="4" width="17.25" style="1" customWidth="1"/>
    <col min="5" max="6" width="9" style="1"/>
    <col min="7" max="7" width="10.625" style="1" customWidth="1"/>
    <col min="8" max="8" width="21.375" style="1" customWidth="1"/>
    <col min="9" max="259" width="9" style="1"/>
    <col min="260" max="260" width="17.25" style="1" customWidth="1"/>
    <col min="261" max="262" width="9" style="1"/>
    <col min="263" max="263" width="10.625" style="1" customWidth="1"/>
    <col min="264" max="264" width="21.375" style="1" customWidth="1"/>
    <col min="265" max="515" width="9" style="1"/>
    <col min="516" max="516" width="17.25" style="1" customWidth="1"/>
    <col min="517" max="518" width="9" style="1"/>
    <col min="519" max="519" width="10.625" style="1" customWidth="1"/>
    <col min="520" max="520" width="21.375" style="1" customWidth="1"/>
    <col min="521" max="771" width="9" style="1"/>
    <col min="772" max="772" width="17.25" style="1" customWidth="1"/>
    <col min="773" max="774" width="9" style="1"/>
    <col min="775" max="775" width="10.625" style="1" customWidth="1"/>
    <col min="776" max="776" width="21.375" style="1" customWidth="1"/>
    <col min="777" max="1027" width="9" style="1"/>
    <col min="1028" max="1028" width="17.25" style="1" customWidth="1"/>
    <col min="1029" max="1030" width="9" style="1"/>
    <col min="1031" max="1031" width="10.625" style="1" customWidth="1"/>
    <col min="1032" max="1032" width="21.375" style="1" customWidth="1"/>
    <col min="1033" max="1283" width="9" style="1"/>
    <col min="1284" max="1284" width="17.25" style="1" customWidth="1"/>
    <col min="1285" max="1286" width="9" style="1"/>
    <col min="1287" max="1287" width="10.625" style="1" customWidth="1"/>
    <col min="1288" max="1288" width="21.375" style="1" customWidth="1"/>
    <col min="1289" max="1539" width="9" style="1"/>
    <col min="1540" max="1540" width="17.25" style="1" customWidth="1"/>
    <col min="1541" max="1542" width="9" style="1"/>
    <col min="1543" max="1543" width="10.625" style="1" customWidth="1"/>
    <col min="1544" max="1544" width="21.375" style="1" customWidth="1"/>
    <col min="1545" max="1795" width="9" style="1"/>
    <col min="1796" max="1796" width="17.25" style="1" customWidth="1"/>
    <col min="1797" max="1798" width="9" style="1"/>
    <col min="1799" max="1799" width="10.625" style="1" customWidth="1"/>
    <col min="1800" max="1800" width="21.375" style="1" customWidth="1"/>
    <col min="1801" max="2051" width="9" style="1"/>
    <col min="2052" max="2052" width="17.25" style="1" customWidth="1"/>
    <col min="2053" max="2054" width="9" style="1"/>
    <col min="2055" max="2055" width="10.625" style="1" customWidth="1"/>
    <col min="2056" max="2056" width="21.375" style="1" customWidth="1"/>
    <col min="2057" max="2307" width="9" style="1"/>
    <col min="2308" max="2308" width="17.25" style="1" customWidth="1"/>
    <col min="2309" max="2310" width="9" style="1"/>
    <col min="2311" max="2311" width="10.625" style="1" customWidth="1"/>
    <col min="2312" max="2312" width="21.375" style="1" customWidth="1"/>
    <col min="2313" max="2563" width="9" style="1"/>
    <col min="2564" max="2564" width="17.25" style="1" customWidth="1"/>
    <col min="2565" max="2566" width="9" style="1"/>
    <col min="2567" max="2567" width="10.625" style="1" customWidth="1"/>
    <col min="2568" max="2568" width="21.375" style="1" customWidth="1"/>
    <col min="2569" max="2819" width="9" style="1"/>
    <col min="2820" max="2820" width="17.25" style="1" customWidth="1"/>
    <col min="2821" max="2822" width="9" style="1"/>
    <col min="2823" max="2823" width="10.625" style="1" customWidth="1"/>
    <col min="2824" max="2824" width="21.375" style="1" customWidth="1"/>
    <col min="2825" max="3075" width="9" style="1"/>
    <col min="3076" max="3076" width="17.25" style="1" customWidth="1"/>
    <col min="3077" max="3078" width="9" style="1"/>
    <col min="3079" max="3079" width="10.625" style="1" customWidth="1"/>
    <col min="3080" max="3080" width="21.375" style="1" customWidth="1"/>
    <col min="3081" max="3331" width="9" style="1"/>
    <col min="3332" max="3332" width="17.25" style="1" customWidth="1"/>
    <col min="3333" max="3334" width="9" style="1"/>
    <col min="3335" max="3335" width="10.625" style="1" customWidth="1"/>
    <col min="3336" max="3336" width="21.375" style="1" customWidth="1"/>
    <col min="3337" max="3587" width="9" style="1"/>
    <col min="3588" max="3588" width="17.25" style="1" customWidth="1"/>
    <col min="3589" max="3590" width="9" style="1"/>
    <col min="3591" max="3591" width="10.625" style="1" customWidth="1"/>
    <col min="3592" max="3592" width="21.375" style="1" customWidth="1"/>
    <col min="3593" max="3843" width="9" style="1"/>
    <col min="3844" max="3844" width="17.25" style="1" customWidth="1"/>
    <col min="3845" max="3846" width="9" style="1"/>
    <col min="3847" max="3847" width="10.625" style="1" customWidth="1"/>
    <col min="3848" max="3848" width="21.375" style="1" customWidth="1"/>
    <col min="3849" max="4099" width="9" style="1"/>
    <col min="4100" max="4100" width="17.25" style="1" customWidth="1"/>
    <col min="4101" max="4102" width="9" style="1"/>
    <col min="4103" max="4103" width="10.625" style="1" customWidth="1"/>
    <col min="4104" max="4104" width="21.375" style="1" customWidth="1"/>
    <col min="4105" max="4355" width="9" style="1"/>
    <col min="4356" max="4356" width="17.25" style="1" customWidth="1"/>
    <col min="4357" max="4358" width="9" style="1"/>
    <col min="4359" max="4359" width="10.625" style="1" customWidth="1"/>
    <col min="4360" max="4360" width="21.375" style="1" customWidth="1"/>
    <col min="4361" max="4611" width="9" style="1"/>
    <col min="4612" max="4612" width="17.25" style="1" customWidth="1"/>
    <col min="4613" max="4614" width="9" style="1"/>
    <col min="4615" max="4615" width="10.625" style="1" customWidth="1"/>
    <col min="4616" max="4616" width="21.375" style="1" customWidth="1"/>
    <col min="4617" max="4867" width="9" style="1"/>
    <col min="4868" max="4868" width="17.25" style="1" customWidth="1"/>
    <col min="4869" max="4870" width="9" style="1"/>
    <col min="4871" max="4871" width="10.625" style="1" customWidth="1"/>
    <col min="4872" max="4872" width="21.375" style="1" customWidth="1"/>
    <col min="4873" max="5123" width="9" style="1"/>
    <col min="5124" max="5124" width="17.25" style="1" customWidth="1"/>
    <col min="5125" max="5126" width="9" style="1"/>
    <col min="5127" max="5127" width="10.625" style="1" customWidth="1"/>
    <col min="5128" max="5128" width="21.375" style="1" customWidth="1"/>
    <col min="5129" max="5379" width="9" style="1"/>
    <col min="5380" max="5380" width="17.25" style="1" customWidth="1"/>
    <col min="5381" max="5382" width="9" style="1"/>
    <col min="5383" max="5383" width="10.625" style="1" customWidth="1"/>
    <col min="5384" max="5384" width="21.375" style="1" customWidth="1"/>
    <col min="5385" max="5635" width="9" style="1"/>
    <col min="5636" max="5636" width="17.25" style="1" customWidth="1"/>
    <col min="5637" max="5638" width="9" style="1"/>
    <col min="5639" max="5639" width="10.625" style="1" customWidth="1"/>
    <col min="5640" max="5640" width="21.375" style="1" customWidth="1"/>
    <col min="5641" max="5891" width="9" style="1"/>
    <col min="5892" max="5892" width="17.25" style="1" customWidth="1"/>
    <col min="5893" max="5894" width="9" style="1"/>
    <col min="5895" max="5895" width="10.625" style="1" customWidth="1"/>
    <col min="5896" max="5896" width="21.375" style="1" customWidth="1"/>
    <col min="5897" max="6147" width="9" style="1"/>
    <col min="6148" max="6148" width="17.25" style="1" customWidth="1"/>
    <col min="6149" max="6150" width="9" style="1"/>
    <col min="6151" max="6151" width="10.625" style="1" customWidth="1"/>
    <col min="6152" max="6152" width="21.375" style="1" customWidth="1"/>
    <col min="6153" max="6403" width="9" style="1"/>
    <col min="6404" max="6404" width="17.25" style="1" customWidth="1"/>
    <col min="6405" max="6406" width="9" style="1"/>
    <col min="6407" max="6407" width="10.625" style="1" customWidth="1"/>
    <col min="6408" max="6408" width="21.375" style="1" customWidth="1"/>
    <col min="6409" max="6659" width="9" style="1"/>
    <col min="6660" max="6660" width="17.25" style="1" customWidth="1"/>
    <col min="6661" max="6662" width="9" style="1"/>
    <col min="6663" max="6663" width="10.625" style="1" customWidth="1"/>
    <col min="6664" max="6664" width="21.375" style="1" customWidth="1"/>
    <col min="6665" max="6915" width="9" style="1"/>
    <col min="6916" max="6916" width="17.25" style="1" customWidth="1"/>
    <col min="6917" max="6918" width="9" style="1"/>
    <col min="6919" max="6919" width="10.625" style="1" customWidth="1"/>
    <col min="6920" max="6920" width="21.375" style="1" customWidth="1"/>
    <col min="6921" max="7171" width="9" style="1"/>
    <col min="7172" max="7172" width="17.25" style="1" customWidth="1"/>
    <col min="7173" max="7174" width="9" style="1"/>
    <col min="7175" max="7175" width="10.625" style="1" customWidth="1"/>
    <col min="7176" max="7176" width="21.375" style="1" customWidth="1"/>
    <col min="7177" max="7427" width="9" style="1"/>
    <col min="7428" max="7428" width="17.25" style="1" customWidth="1"/>
    <col min="7429" max="7430" width="9" style="1"/>
    <col min="7431" max="7431" width="10.625" style="1" customWidth="1"/>
    <col min="7432" max="7432" width="21.375" style="1" customWidth="1"/>
    <col min="7433" max="7683" width="9" style="1"/>
    <col min="7684" max="7684" width="17.25" style="1" customWidth="1"/>
    <col min="7685" max="7686" width="9" style="1"/>
    <col min="7687" max="7687" width="10.625" style="1" customWidth="1"/>
    <col min="7688" max="7688" width="21.375" style="1" customWidth="1"/>
    <col min="7689" max="7939" width="9" style="1"/>
    <col min="7940" max="7940" width="17.25" style="1" customWidth="1"/>
    <col min="7941" max="7942" width="9" style="1"/>
    <col min="7943" max="7943" width="10.625" style="1" customWidth="1"/>
    <col min="7944" max="7944" width="21.375" style="1" customWidth="1"/>
    <col min="7945" max="8195" width="9" style="1"/>
    <col min="8196" max="8196" width="17.25" style="1" customWidth="1"/>
    <col min="8197" max="8198" width="9" style="1"/>
    <col min="8199" max="8199" width="10.625" style="1" customWidth="1"/>
    <col min="8200" max="8200" width="21.375" style="1" customWidth="1"/>
    <col min="8201" max="8451" width="9" style="1"/>
    <col min="8452" max="8452" width="17.25" style="1" customWidth="1"/>
    <col min="8453" max="8454" width="9" style="1"/>
    <col min="8455" max="8455" width="10.625" style="1" customWidth="1"/>
    <col min="8456" max="8456" width="21.375" style="1" customWidth="1"/>
    <col min="8457" max="8707" width="9" style="1"/>
    <col min="8708" max="8708" width="17.25" style="1" customWidth="1"/>
    <col min="8709" max="8710" width="9" style="1"/>
    <col min="8711" max="8711" width="10.625" style="1" customWidth="1"/>
    <col min="8712" max="8712" width="21.375" style="1" customWidth="1"/>
    <col min="8713" max="8963" width="9" style="1"/>
    <col min="8964" max="8964" width="17.25" style="1" customWidth="1"/>
    <col min="8965" max="8966" width="9" style="1"/>
    <col min="8967" max="8967" width="10.625" style="1" customWidth="1"/>
    <col min="8968" max="8968" width="21.375" style="1" customWidth="1"/>
    <col min="8969" max="9219" width="9" style="1"/>
    <col min="9220" max="9220" width="17.25" style="1" customWidth="1"/>
    <col min="9221" max="9222" width="9" style="1"/>
    <col min="9223" max="9223" width="10.625" style="1" customWidth="1"/>
    <col min="9224" max="9224" width="21.375" style="1" customWidth="1"/>
    <col min="9225" max="9475" width="9" style="1"/>
    <col min="9476" max="9476" width="17.25" style="1" customWidth="1"/>
    <col min="9477" max="9478" width="9" style="1"/>
    <col min="9479" max="9479" width="10.625" style="1" customWidth="1"/>
    <col min="9480" max="9480" width="21.375" style="1" customWidth="1"/>
    <col min="9481" max="9731" width="9" style="1"/>
    <col min="9732" max="9732" width="17.25" style="1" customWidth="1"/>
    <col min="9733" max="9734" width="9" style="1"/>
    <col min="9735" max="9735" width="10.625" style="1" customWidth="1"/>
    <col min="9736" max="9736" width="21.375" style="1" customWidth="1"/>
    <col min="9737" max="9987" width="9" style="1"/>
    <col min="9988" max="9988" width="17.25" style="1" customWidth="1"/>
    <col min="9989" max="9990" width="9" style="1"/>
    <col min="9991" max="9991" width="10.625" style="1" customWidth="1"/>
    <col min="9992" max="9992" width="21.375" style="1" customWidth="1"/>
    <col min="9993" max="10243" width="9" style="1"/>
    <col min="10244" max="10244" width="17.25" style="1" customWidth="1"/>
    <col min="10245" max="10246" width="9" style="1"/>
    <col min="10247" max="10247" width="10.625" style="1" customWidth="1"/>
    <col min="10248" max="10248" width="21.375" style="1" customWidth="1"/>
    <col min="10249" max="10499" width="9" style="1"/>
    <col min="10500" max="10500" width="17.25" style="1" customWidth="1"/>
    <col min="10501" max="10502" width="9" style="1"/>
    <col min="10503" max="10503" width="10.625" style="1" customWidth="1"/>
    <col min="10504" max="10504" width="21.375" style="1" customWidth="1"/>
    <col min="10505" max="10755" width="9" style="1"/>
    <col min="10756" max="10756" width="17.25" style="1" customWidth="1"/>
    <col min="10757" max="10758" width="9" style="1"/>
    <col min="10759" max="10759" width="10.625" style="1" customWidth="1"/>
    <col min="10760" max="10760" width="21.375" style="1" customWidth="1"/>
    <col min="10761" max="11011" width="9" style="1"/>
    <col min="11012" max="11012" width="17.25" style="1" customWidth="1"/>
    <col min="11013" max="11014" width="9" style="1"/>
    <col min="11015" max="11015" width="10.625" style="1" customWidth="1"/>
    <col min="11016" max="11016" width="21.375" style="1" customWidth="1"/>
    <col min="11017" max="11267" width="9" style="1"/>
    <col min="11268" max="11268" width="17.25" style="1" customWidth="1"/>
    <col min="11269" max="11270" width="9" style="1"/>
    <col min="11271" max="11271" width="10.625" style="1" customWidth="1"/>
    <col min="11272" max="11272" width="21.375" style="1" customWidth="1"/>
    <col min="11273" max="11523" width="9" style="1"/>
    <col min="11524" max="11524" width="17.25" style="1" customWidth="1"/>
    <col min="11525" max="11526" width="9" style="1"/>
    <col min="11527" max="11527" width="10.625" style="1" customWidth="1"/>
    <col min="11528" max="11528" width="21.375" style="1" customWidth="1"/>
    <col min="11529" max="11779" width="9" style="1"/>
    <col min="11780" max="11780" width="17.25" style="1" customWidth="1"/>
    <col min="11781" max="11782" width="9" style="1"/>
    <col min="11783" max="11783" width="10.625" style="1" customWidth="1"/>
    <col min="11784" max="11784" width="21.375" style="1" customWidth="1"/>
    <col min="11785" max="12035" width="9" style="1"/>
    <col min="12036" max="12036" width="17.25" style="1" customWidth="1"/>
    <col min="12037" max="12038" width="9" style="1"/>
    <col min="12039" max="12039" width="10.625" style="1" customWidth="1"/>
    <col min="12040" max="12040" width="21.375" style="1" customWidth="1"/>
    <col min="12041" max="12291" width="9" style="1"/>
    <col min="12292" max="12292" width="17.25" style="1" customWidth="1"/>
    <col min="12293" max="12294" width="9" style="1"/>
    <col min="12295" max="12295" width="10.625" style="1" customWidth="1"/>
    <col min="12296" max="12296" width="21.375" style="1" customWidth="1"/>
    <col min="12297" max="12547" width="9" style="1"/>
    <col min="12548" max="12548" width="17.25" style="1" customWidth="1"/>
    <col min="12549" max="12550" width="9" style="1"/>
    <col min="12551" max="12551" width="10.625" style="1" customWidth="1"/>
    <col min="12552" max="12552" width="21.375" style="1" customWidth="1"/>
    <col min="12553" max="12803" width="9" style="1"/>
    <col min="12804" max="12804" width="17.25" style="1" customWidth="1"/>
    <col min="12805" max="12806" width="9" style="1"/>
    <col min="12807" max="12807" width="10.625" style="1" customWidth="1"/>
    <col min="12808" max="12808" width="21.375" style="1" customWidth="1"/>
    <col min="12809" max="13059" width="9" style="1"/>
    <col min="13060" max="13060" width="17.25" style="1" customWidth="1"/>
    <col min="13061" max="13062" width="9" style="1"/>
    <col min="13063" max="13063" width="10.625" style="1" customWidth="1"/>
    <col min="13064" max="13064" width="21.375" style="1" customWidth="1"/>
    <col min="13065" max="13315" width="9" style="1"/>
    <col min="13316" max="13316" width="17.25" style="1" customWidth="1"/>
    <col min="13317" max="13318" width="9" style="1"/>
    <col min="13319" max="13319" width="10.625" style="1" customWidth="1"/>
    <col min="13320" max="13320" width="21.375" style="1" customWidth="1"/>
    <col min="13321" max="13571" width="9" style="1"/>
    <col min="13572" max="13572" width="17.25" style="1" customWidth="1"/>
    <col min="13573" max="13574" width="9" style="1"/>
    <col min="13575" max="13575" width="10.625" style="1" customWidth="1"/>
    <col min="13576" max="13576" width="21.375" style="1" customWidth="1"/>
    <col min="13577" max="13827" width="9" style="1"/>
    <col min="13828" max="13828" width="17.25" style="1" customWidth="1"/>
    <col min="13829" max="13830" width="9" style="1"/>
    <col min="13831" max="13831" width="10.625" style="1" customWidth="1"/>
    <col min="13832" max="13832" width="21.375" style="1" customWidth="1"/>
    <col min="13833" max="14083" width="9" style="1"/>
    <col min="14084" max="14084" width="17.25" style="1" customWidth="1"/>
    <col min="14085" max="14086" width="9" style="1"/>
    <col min="14087" max="14087" width="10.625" style="1" customWidth="1"/>
    <col min="14088" max="14088" width="21.375" style="1" customWidth="1"/>
    <col min="14089" max="14339" width="9" style="1"/>
    <col min="14340" max="14340" width="17.25" style="1" customWidth="1"/>
    <col min="14341" max="14342" width="9" style="1"/>
    <col min="14343" max="14343" width="10.625" style="1" customWidth="1"/>
    <col min="14344" max="14344" width="21.375" style="1" customWidth="1"/>
    <col min="14345" max="14595" width="9" style="1"/>
    <col min="14596" max="14596" width="17.25" style="1" customWidth="1"/>
    <col min="14597" max="14598" width="9" style="1"/>
    <col min="14599" max="14599" width="10.625" style="1" customWidth="1"/>
    <col min="14600" max="14600" width="21.375" style="1" customWidth="1"/>
    <col min="14601" max="14851" width="9" style="1"/>
    <col min="14852" max="14852" width="17.25" style="1" customWidth="1"/>
    <col min="14853" max="14854" width="9" style="1"/>
    <col min="14855" max="14855" width="10.625" style="1" customWidth="1"/>
    <col min="14856" max="14856" width="21.375" style="1" customWidth="1"/>
    <col min="14857" max="15107" width="9" style="1"/>
    <col min="15108" max="15108" width="17.25" style="1" customWidth="1"/>
    <col min="15109" max="15110" width="9" style="1"/>
    <col min="15111" max="15111" width="10.625" style="1" customWidth="1"/>
    <col min="15112" max="15112" width="21.375" style="1" customWidth="1"/>
    <col min="15113" max="15363" width="9" style="1"/>
    <col min="15364" max="15364" width="17.25" style="1" customWidth="1"/>
    <col min="15365" max="15366" width="9" style="1"/>
    <col min="15367" max="15367" width="10.625" style="1" customWidth="1"/>
    <col min="15368" max="15368" width="21.375" style="1" customWidth="1"/>
    <col min="15369" max="15619" width="9" style="1"/>
    <col min="15620" max="15620" width="17.25" style="1" customWidth="1"/>
    <col min="15621" max="15622" width="9" style="1"/>
    <col min="15623" max="15623" width="10.625" style="1" customWidth="1"/>
    <col min="15624" max="15624" width="21.375" style="1" customWidth="1"/>
    <col min="15625" max="15875" width="9" style="1"/>
    <col min="15876" max="15876" width="17.25" style="1" customWidth="1"/>
    <col min="15877" max="15878" width="9" style="1"/>
    <col min="15879" max="15879" width="10.625" style="1" customWidth="1"/>
    <col min="15880" max="15880" width="21.375" style="1" customWidth="1"/>
    <col min="15881" max="16131" width="9" style="1"/>
    <col min="16132" max="16132" width="17.25" style="1" customWidth="1"/>
    <col min="16133" max="16134" width="9" style="1"/>
    <col min="16135" max="16135" width="10.625" style="1" customWidth="1"/>
    <col min="16136" max="16136" width="21.375" style="1" customWidth="1"/>
    <col min="16137" max="16384" width="9" style="1"/>
  </cols>
  <sheetData>
    <row r="1" spans="1:8" ht="14.25">
      <c r="A1" s="31" t="s">
        <v>58</v>
      </c>
      <c r="B1" s="31"/>
      <c r="C1" s="31"/>
      <c r="D1" s="31"/>
      <c r="E1" s="31"/>
      <c r="F1" s="31"/>
      <c r="G1" s="31"/>
      <c r="H1" s="31"/>
    </row>
    <row r="2" spans="1:8">
      <c r="E2" s="2"/>
      <c r="F2" s="2" t="str">
        <f>基礎データ!C2</f>
        <v>ｺｳﾍﾞ ﾀﾛｳ</v>
      </c>
    </row>
    <row r="3" spans="1:8">
      <c r="C3" s="3" t="s">
        <v>59</v>
      </c>
      <c r="D3" s="4" t="str">
        <f>基礎データ!A2</f>
        <v>001C001C</v>
      </c>
      <c r="E3" s="5" t="s">
        <v>60</v>
      </c>
      <c r="F3" s="6" t="str">
        <f>基礎データ!B2</f>
        <v>神戸　太郎</v>
      </c>
      <c r="G3" s="6"/>
    </row>
    <row r="4" spans="1:8">
      <c r="E4" s="7"/>
      <c r="F4" s="7"/>
    </row>
    <row r="5" spans="1:8">
      <c r="A5" s="8">
        <v>10</v>
      </c>
      <c r="B5" s="1" t="s">
        <v>18</v>
      </c>
      <c r="D5" s="1" t="s">
        <v>61</v>
      </c>
      <c r="E5" s="92" t="str">
        <f>基礎データ!D2</f>
        <v>○○学</v>
      </c>
      <c r="F5" s="92"/>
      <c r="G5" s="92"/>
      <c r="H5" s="92"/>
    </row>
    <row r="7" spans="1:8" ht="12.95" customHeight="1">
      <c r="A7" s="33" t="s">
        <v>5</v>
      </c>
      <c r="B7" s="35" t="s">
        <v>6</v>
      </c>
      <c r="C7" s="37" t="s">
        <v>7</v>
      </c>
      <c r="D7" s="38"/>
      <c r="E7" s="37" t="s">
        <v>8</v>
      </c>
      <c r="F7" s="41"/>
      <c r="G7" s="43" t="s">
        <v>9</v>
      </c>
      <c r="H7" s="45" t="s">
        <v>10</v>
      </c>
    </row>
    <row r="8" spans="1:8" ht="12.95" customHeight="1">
      <c r="A8" s="34"/>
      <c r="B8" s="36"/>
      <c r="C8" s="39"/>
      <c r="D8" s="40"/>
      <c r="E8" s="39"/>
      <c r="F8" s="42"/>
      <c r="G8" s="44"/>
      <c r="H8" s="46"/>
    </row>
    <row r="9" spans="1:8" ht="12.95" customHeight="1">
      <c r="A9" s="58">
        <v>44105</v>
      </c>
      <c r="B9" s="59" t="str">
        <f>TEXT(A9,"aaa")</f>
        <v>木</v>
      </c>
      <c r="C9" s="103" t="s">
        <v>11</v>
      </c>
      <c r="D9" s="94"/>
      <c r="E9" s="104" t="str">
        <f>IF(Q9=0,"",IF(Q9&gt;8,"入力ミス",Q9))</f>
        <v/>
      </c>
      <c r="F9" s="105"/>
      <c r="G9" s="106"/>
      <c r="H9" s="107"/>
    </row>
    <row r="10" spans="1:8" ht="12.95" customHeight="1">
      <c r="A10" s="47"/>
      <c r="B10" s="48"/>
      <c r="C10" s="9" t="s">
        <v>12</v>
      </c>
      <c r="D10" s="10"/>
      <c r="E10" s="97"/>
      <c r="F10" s="98"/>
      <c r="G10" s="100"/>
      <c r="H10" s="102"/>
    </row>
    <row r="11" spans="1:8" ht="12.95" customHeight="1">
      <c r="A11" s="47">
        <f>A9+1</f>
        <v>44106</v>
      </c>
      <c r="B11" s="59" t="str">
        <f>TEXT(A11,"aaa")</f>
        <v>金</v>
      </c>
      <c r="C11" s="93" t="s">
        <v>13</v>
      </c>
      <c r="D11" s="94"/>
      <c r="E11" s="95" t="str">
        <f>IF(Q11=0,"",IF(Q11&gt;8,"入力ミス",Q11))</f>
        <v/>
      </c>
      <c r="F11" s="96"/>
      <c r="G11" s="99"/>
      <c r="H11" s="101"/>
    </row>
    <row r="12" spans="1:8" ht="12.95" customHeight="1">
      <c r="A12" s="47"/>
      <c r="B12" s="48"/>
      <c r="C12" s="11" t="s">
        <v>12</v>
      </c>
      <c r="D12" s="10"/>
      <c r="E12" s="97"/>
      <c r="F12" s="98"/>
      <c r="G12" s="100"/>
      <c r="H12" s="102"/>
    </row>
    <row r="13" spans="1:8" ht="12.95" customHeight="1">
      <c r="A13" s="47">
        <f>A11+1</f>
        <v>44107</v>
      </c>
      <c r="B13" s="59" t="str">
        <f t="shared" ref="B13" si="0">TEXT(A13,"aaa")</f>
        <v>土</v>
      </c>
      <c r="C13" s="108" t="s">
        <v>13</v>
      </c>
      <c r="D13" s="109"/>
      <c r="E13" s="110" t="str">
        <f>IF(Q13=0,"",IF(Q13&gt;8,"入力ミス",Q13))</f>
        <v/>
      </c>
      <c r="F13" s="111"/>
      <c r="G13" s="112"/>
      <c r="H13" s="113"/>
    </row>
    <row r="14" spans="1:8" ht="12.95" customHeight="1">
      <c r="A14" s="47"/>
      <c r="B14" s="48"/>
      <c r="C14" s="11" t="s">
        <v>12</v>
      </c>
      <c r="D14" s="10"/>
      <c r="E14" s="97"/>
      <c r="F14" s="98"/>
      <c r="G14" s="100"/>
      <c r="H14" s="102"/>
    </row>
    <row r="15" spans="1:8" ht="12.95" customHeight="1">
      <c r="A15" s="47">
        <f>A13+1</f>
        <v>44108</v>
      </c>
      <c r="B15" s="59" t="str">
        <f t="shared" ref="B15" si="1">TEXT(A15,"aaa")</f>
        <v>日</v>
      </c>
      <c r="C15" s="108" t="s">
        <v>14</v>
      </c>
      <c r="D15" s="109"/>
      <c r="E15" s="95" t="str">
        <f>IF(Q15=0,"",IF(Q15&gt;8,"入力ミス",Q15))</f>
        <v/>
      </c>
      <c r="F15" s="96"/>
      <c r="G15" s="112"/>
      <c r="H15" s="101"/>
    </row>
    <row r="16" spans="1:8" ht="12.95" customHeight="1">
      <c r="A16" s="47"/>
      <c r="B16" s="48"/>
      <c r="C16" s="12" t="s">
        <v>12</v>
      </c>
      <c r="D16" s="13"/>
      <c r="E16" s="110"/>
      <c r="F16" s="111"/>
      <c r="G16" s="112"/>
      <c r="H16" s="113"/>
    </row>
    <row r="17" spans="1:8" ht="12.95" customHeight="1">
      <c r="A17" s="47">
        <f>A15+1</f>
        <v>44109</v>
      </c>
      <c r="B17" s="59" t="str">
        <f t="shared" ref="B17" si="2">TEXT(A17,"aaa")</f>
        <v>月</v>
      </c>
      <c r="C17" s="93" t="s">
        <v>15</v>
      </c>
      <c r="D17" s="94"/>
      <c r="E17" s="95" t="str">
        <f>IF(Q17=0,"",IF(Q17&gt;8,"入力ミス",Q17))</f>
        <v/>
      </c>
      <c r="F17" s="96"/>
      <c r="G17" s="99"/>
      <c r="H17" s="101"/>
    </row>
    <row r="18" spans="1:8" ht="12.95" customHeight="1">
      <c r="A18" s="47"/>
      <c r="B18" s="48"/>
      <c r="C18" s="12" t="s">
        <v>12</v>
      </c>
      <c r="D18" s="13"/>
      <c r="E18" s="110"/>
      <c r="F18" s="111"/>
      <c r="G18" s="112"/>
      <c r="H18" s="113"/>
    </row>
    <row r="19" spans="1:8" ht="12.95" customHeight="1">
      <c r="A19" s="47">
        <f>A17+1</f>
        <v>44110</v>
      </c>
      <c r="B19" s="59" t="str">
        <f t="shared" ref="B19" si="3">TEXT(A19,"aaa")</f>
        <v>火</v>
      </c>
      <c r="C19" s="93" t="s">
        <v>16</v>
      </c>
      <c r="D19" s="94"/>
      <c r="E19" s="95" t="str">
        <f>IF(Q19=0,"",IF(Q19&gt;8,"入力ミス",Q19))</f>
        <v/>
      </c>
      <c r="F19" s="96"/>
      <c r="G19" s="99"/>
      <c r="H19" s="101"/>
    </row>
    <row r="20" spans="1:8" ht="12.95" customHeight="1">
      <c r="A20" s="47"/>
      <c r="B20" s="48"/>
      <c r="C20" s="11" t="s">
        <v>12</v>
      </c>
      <c r="D20" s="10"/>
      <c r="E20" s="97"/>
      <c r="F20" s="98"/>
      <c r="G20" s="100"/>
      <c r="H20" s="102"/>
    </row>
    <row r="21" spans="1:8" ht="12.95" customHeight="1">
      <c r="A21" s="47">
        <f>A19+1</f>
        <v>44111</v>
      </c>
      <c r="B21" s="59" t="str">
        <f t="shared" ref="B21" si="4">TEXT(A21,"aaa")</f>
        <v>水</v>
      </c>
      <c r="C21" s="108" t="s">
        <v>17</v>
      </c>
      <c r="D21" s="109"/>
      <c r="E21" s="110" t="str">
        <f>IF(Q21=0,"",IF(Q21&gt;8,"入力ミス",Q21))</f>
        <v/>
      </c>
      <c r="F21" s="111"/>
      <c r="G21" s="112"/>
      <c r="H21" s="113"/>
    </row>
    <row r="22" spans="1:8" ht="12.95" customHeight="1">
      <c r="A22" s="47"/>
      <c r="B22" s="48"/>
      <c r="C22" s="11" t="s">
        <v>12</v>
      </c>
      <c r="D22" s="10"/>
      <c r="E22" s="97"/>
      <c r="F22" s="98"/>
      <c r="G22" s="100"/>
      <c r="H22" s="102"/>
    </row>
    <row r="23" spans="1:8" ht="12.95" customHeight="1">
      <c r="A23" s="47">
        <f>A21+1</f>
        <v>44112</v>
      </c>
      <c r="B23" s="59" t="str">
        <f t="shared" ref="B23" si="5">TEXT(A23,"aaa")</f>
        <v>木</v>
      </c>
      <c r="C23" s="93" t="s">
        <v>19</v>
      </c>
      <c r="D23" s="94"/>
      <c r="E23" s="95" t="str">
        <f>IF(Q23=0,"",IF(Q23&gt;8,"入力ミス",Q23))</f>
        <v/>
      </c>
      <c r="F23" s="96"/>
      <c r="G23" s="112"/>
      <c r="H23" s="101"/>
    </row>
    <row r="24" spans="1:8" ht="12.95" customHeight="1">
      <c r="A24" s="47"/>
      <c r="B24" s="48"/>
      <c r="C24" s="12" t="s">
        <v>12</v>
      </c>
      <c r="D24" s="13"/>
      <c r="E24" s="110"/>
      <c r="F24" s="111"/>
      <c r="G24" s="112"/>
      <c r="H24" s="113"/>
    </row>
    <row r="25" spans="1:8" ht="12.95" customHeight="1">
      <c r="A25" s="47">
        <f>A23+1</f>
        <v>44113</v>
      </c>
      <c r="B25" s="59" t="str">
        <f t="shared" ref="B25" si="6">TEXT(A25,"aaa")</f>
        <v>金</v>
      </c>
      <c r="C25" s="93" t="s">
        <v>17</v>
      </c>
      <c r="D25" s="94"/>
      <c r="E25" s="95" t="str">
        <f>IF(Q25=0,"",IF(Q25&gt;8,"入力ミス",Q25))</f>
        <v/>
      </c>
      <c r="F25" s="96"/>
      <c r="G25" s="99"/>
      <c r="H25" s="101"/>
    </row>
    <row r="26" spans="1:8" ht="12.95" customHeight="1">
      <c r="A26" s="47"/>
      <c r="B26" s="48"/>
      <c r="C26" s="12" t="s">
        <v>12</v>
      </c>
      <c r="D26" s="13"/>
      <c r="E26" s="110"/>
      <c r="F26" s="111"/>
      <c r="G26" s="112"/>
      <c r="H26" s="113"/>
    </row>
    <row r="27" spans="1:8" ht="12.95" customHeight="1">
      <c r="A27" s="47">
        <f>A25+1</f>
        <v>44114</v>
      </c>
      <c r="B27" s="59" t="str">
        <f t="shared" ref="B27" si="7">TEXT(A27,"aaa")</f>
        <v>土</v>
      </c>
      <c r="C27" s="93" t="s">
        <v>20</v>
      </c>
      <c r="D27" s="94"/>
      <c r="E27" s="95" t="str">
        <f>IF(Q27=0,"",IF(Q27&gt;8,"入力ミス",Q27))</f>
        <v/>
      </c>
      <c r="F27" s="96"/>
      <c r="G27" s="99"/>
      <c r="H27" s="101"/>
    </row>
    <row r="28" spans="1:8" ht="12.95" customHeight="1">
      <c r="A28" s="47"/>
      <c r="B28" s="48"/>
      <c r="C28" s="11" t="s">
        <v>12</v>
      </c>
      <c r="D28" s="10"/>
      <c r="E28" s="97"/>
      <c r="F28" s="98"/>
      <c r="G28" s="100"/>
      <c r="H28" s="102"/>
    </row>
    <row r="29" spans="1:8" ht="12.95" customHeight="1">
      <c r="A29" s="47">
        <f>A27+1</f>
        <v>44115</v>
      </c>
      <c r="B29" s="59" t="str">
        <f t="shared" ref="B29" si="8">TEXT(A29,"aaa")</f>
        <v>日</v>
      </c>
      <c r="C29" s="108" t="s">
        <v>21</v>
      </c>
      <c r="D29" s="109"/>
      <c r="E29" s="110" t="str">
        <f>IF(Q29=0,"",IF(Q29&gt;8,"入力ミス",Q29))</f>
        <v/>
      </c>
      <c r="F29" s="111"/>
      <c r="G29" s="112"/>
      <c r="H29" s="113"/>
    </row>
    <row r="30" spans="1:8" ht="12.95" customHeight="1">
      <c r="A30" s="47"/>
      <c r="B30" s="48"/>
      <c r="C30" s="11" t="s">
        <v>12</v>
      </c>
      <c r="D30" s="10"/>
      <c r="E30" s="97"/>
      <c r="F30" s="98"/>
      <c r="G30" s="100"/>
      <c r="H30" s="102"/>
    </row>
    <row r="31" spans="1:8" ht="12.95" customHeight="1">
      <c r="A31" s="47">
        <f>A29+1</f>
        <v>44116</v>
      </c>
      <c r="B31" s="59" t="str">
        <f t="shared" ref="B31" si="9">TEXT(A31,"aaa")</f>
        <v>月</v>
      </c>
      <c r="C31" s="93" t="s">
        <v>15</v>
      </c>
      <c r="D31" s="94"/>
      <c r="E31" s="95" t="str">
        <f>IF(Q31=0,"",IF(Q31&gt;8,"入力ミス",Q31))</f>
        <v/>
      </c>
      <c r="F31" s="96"/>
      <c r="G31" s="99"/>
      <c r="H31" s="101"/>
    </row>
    <row r="32" spans="1:8" ht="12.95" customHeight="1">
      <c r="A32" s="47"/>
      <c r="B32" s="48"/>
      <c r="C32" s="12" t="s">
        <v>12</v>
      </c>
      <c r="D32" s="13"/>
      <c r="E32" s="110"/>
      <c r="F32" s="111"/>
      <c r="G32" s="112"/>
      <c r="H32" s="113"/>
    </row>
    <row r="33" spans="1:8" ht="12.95" customHeight="1">
      <c r="A33" s="47">
        <f>A31+1</f>
        <v>44117</v>
      </c>
      <c r="B33" s="59" t="str">
        <f t="shared" ref="B33" si="10">TEXT(A33,"aaa")</f>
        <v>火</v>
      </c>
      <c r="C33" s="93" t="s">
        <v>15</v>
      </c>
      <c r="D33" s="94"/>
      <c r="E33" s="95" t="str">
        <f>IF(Q33=0,"",IF(Q33&gt;8,"入力ミス",Q33))</f>
        <v/>
      </c>
      <c r="F33" s="96"/>
      <c r="G33" s="99"/>
      <c r="H33" s="101"/>
    </row>
    <row r="34" spans="1:8" ht="12.95" customHeight="1">
      <c r="A34" s="47"/>
      <c r="B34" s="48"/>
      <c r="C34" s="12" t="s">
        <v>12</v>
      </c>
      <c r="D34" s="13"/>
      <c r="E34" s="110"/>
      <c r="F34" s="111"/>
      <c r="G34" s="112"/>
      <c r="H34" s="113"/>
    </row>
    <row r="35" spans="1:8" ht="12.95" customHeight="1">
      <c r="A35" s="47">
        <f>A33+1</f>
        <v>44118</v>
      </c>
      <c r="B35" s="59" t="str">
        <f t="shared" ref="B35" si="11">TEXT(A35,"aaa")</f>
        <v>水</v>
      </c>
      <c r="C35" s="93" t="s">
        <v>19</v>
      </c>
      <c r="D35" s="94"/>
      <c r="E35" s="95" t="str">
        <f>IF(Q35=0,"",IF(Q35&gt;8,"入力ミス",Q35))</f>
        <v/>
      </c>
      <c r="F35" s="96"/>
      <c r="G35" s="99"/>
      <c r="H35" s="101"/>
    </row>
    <row r="36" spans="1:8" ht="12.95" customHeight="1">
      <c r="A36" s="47"/>
      <c r="B36" s="48"/>
      <c r="C36" s="11" t="s">
        <v>12</v>
      </c>
      <c r="D36" s="10"/>
      <c r="E36" s="97"/>
      <c r="F36" s="98"/>
      <c r="G36" s="100"/>
      <c r="H36" s="102"/>
    </row>
    <row r="37" spans="1:8" ht="12.95" customHeight="1">
      <c r="A37" s="47">
        <f>A35+1</f>
        <v>44119</v>
      </c>
      <c r="B37" s="59" t="str">
        <f t="shared" ref="B37" si="12">TEXT(A37,"aaa")</f>
        <v>木</v>
      </c>
      <c r="C37" s="108" t="s">
        <v>16</v>
      </c>
      <c r="D37" s="109"/>
      <c r="E37" s="110" t="str">
        <f>IF(Q37=0,"",IF(Q37&gt;8,"入力ミス",Q37))</f>
        <v/>
      </c>
      <c r="F37" s="111"/>
      <c r="G37" s="112"/>
      <c r="H37" s="113"/>
    </row>
    <row r="38" spans="1:8" ht="12.95" customHeight="1">
      <c r="A38" s="47"/>
      <c r="B38" s="48"/>
      <c r="C38" s="11" t="s">
        <v>12</v>
      </c>
      <c r="D38" s="10"/>
      <c r="E38" s="97"/>
      <c r="F38" s="98"/>
      <c r="G38" s="100"/>
      <c r="H38" s="102"/>
    </row>
    <row r="39" spans="1:8" ht="12.95" customHeight="1">
      <c r="A39" s="47">
        <f>A37+1</f>
        <v>44120</v>
      </c>
      <c r="B39" s="59" t="str">
        <f t="shared" ref="B39" si="13">TEXT(A39,"aaa")</f>
        <v>金</v>
      </c>
      <c r="C39" s="93" t="s">
        <v>22</v>
      </c>
      <c r="D39" s="94"/>
      <c r="E39" s="95" t="str">
        <f>IF(Q39=0,"",IF(Q39&gt;8,"入力ミス",Q39))</f>
        <v/>
      </c>
      <c r="F39" s="96"/>
      <c r="G39" s="99"/>
      <c r="H39" s="101"/>
    </row>
    <row r="40" spans="1:8" ht="12.95" customHeight="1">
      <c r="A40" s="47"/>
      <c r="B40" s="48"/>
      <c r="C40" s="12" t="s">
        <v>12</v>
      </c>
      <c r="D40" s="13"/>
      <c r="E40" s="110"/>
      <c r="F40" s="111"/>
      <c r="G40" s="112"/>
      <c r="H40" s="113"/>
    </row>
    <row r="41" spans="1:8" ht="12.95" customHeight="1">
      <c r="A41" s="47">
        <f>A39+1</f>
        <v>44121</v>
      </c>
      <c r="B41" s="59" t="str">
        <f t="shared" ref="B41" si="14">TEXT(A41,"aaa")</f>
        <v>土</v>
      </c>
      <c r="C41" s="93" t="s">
        <v>15</v>
      </c>
      <c r="D41" s="94"/>
      <c r="E41" s="95" t="str">
        <f>IF(Q41=0,"",IF(Q41&gt;8,"入力ミス",Q41))</f>
        <v/>
      </c>
      <c r="F41" s="96"/>
      <c r="G41" s="99"/>
      <c r="H41" s="101"/>
    </row>
    <row r="42" spans="1:8" ht="12.95" customHeight="1">
      <c r="A42" s="47"/>
      <c r="B42" s="48"/>
      <c r="C42" s="12" t="s">
        <v>12</v>
      </c>
      <c r="D42" s="13"/>
      <c r="E42" s="110"/>
      <c r="F42" s="111"/>
      <c r="G42" s="112"/>
      <c r="H42" s="113"/>
    </row>
    <row r="43" spans="1:8" ht="12.95" customHeight="1">
      <c r="A43" s="47">
        <f>A41+1</f>
        <v>44122</v>
      </c>
      <c r="B43" s="59" t="str">
        <f t="shared" ref="B43" si="15">TEXT(A43,"aaa")</f>
        <v>日</v>
      </c>
      <c r="C43" s="93" t="s">
        <v>15</v>
      </c>
      <c r="D43" s="94"/>
      <c r="E43" s="95" t="str">
        <f>IF(Q43=0,"",IF(Q43&gt;8,"入力ミス",Q43))</f>
        <v/>
      </c>
      <c r="F43" s="96"/>
      <c r="G43" s="99"/>
      <c r="H43" s="101"/>
    </row>
    <row r="44" spans="1:8" ht="12.95" customHeight="1">
      <c r="A44" s="47"/>
      <c r="B44" s="48"/>
      <c r="C44" s="11" t="s">
        <v>12</v>
      </c>
      <c r="D44" s="10"/>
      <c r="E44" s="97"/>
      <c r="F44" s="98"/>
      <c r="G44" s="100"/>
      <c r="H44" s="102"/>
    </row>
    <row r="45" spans="1:8" ht="12.95" customHeight="1">
      <c r="A45" s="47">
        <f>A43+1</f>
        <v>44123</v>
      </c>
      <c r="B45" s="59" t="str">
        <f t="shared" ref="B45" si="16">TEXT(A45,"aaa")</f>
        <v>月</v>
      </c>
      <c r="C45" s="108" t="s">
        <v>16</v>
      </c>
      <c r="D45" s="109"/>
      <c r="E45" s="110" t="str">
        <f>IF(Q45=0,"",IF(Q45&gt;8,"入力ミス",Q45))</f>
        <v/>
      </c>
      <c r="F45" s="111"/>
      <c r="G45" s="112"/>
      <c r="H45" s="113"/>
    </row>
    <row r="46" spans="1:8" ht="12.95" customHeight="1">
      <c r="A46" s="47"/>
      <c r="B46" s="48"/>
      <c r="C46" s="11" t="s">
        <v>12</v>
      </c>
      <c r="D46" s="10"/>
      <c r="E46" s="97"/>
      <c r="F46" s="98"/>
      <c r="G46" s="100"/>
      <c r="H46" s="113"/>
    </row>
    <row r="47" spans="1:8" ht="12.95" customHeight="1">
      <c r="A47" s="47">
        <f>A45+1</f>
        <v>44124</v>
      </c>
      <c r="B47" s="59" t="str">
        <f t="shared" ref="B47" si="17">TEXT(A47,"aaa")</f>
        <v>火</v>
      </c>
      <c r="C47" s="93" t="s">
        <v>15</v>
      </c>
      <c r="D47" s="94"/>
      <c r="E47" s="95" t="str">
        <f>IF(Q47=0,"",IF(Q47&gt;8,"入力ミス",Q47))</f>
        <v/>
      </c>
      <c r="F47" s="96"/>
      <c r="G47" s="99"/>
      <c r="H47" s="101"/>
    </row>
    <row r="48" spans="1:8" ht="12.95" customHeight="1">
      <c r="A48" s="47"/>
      <c r="B48" s="48"/>
      <c r="C48" s="12" t="s">
        <v>12</v>
      </c>
      <c r="D48" s="13"/>
      <c r="E48" s="110"/>
      <c r="F48" s="111"/>
      <c r="G48" s="112"/>
      <c r="H48" s="113"/>
    </row>
    <row r="49" spans="1:8" ht="12.95" customHeight="1">
      <c r="A49" s="47">
        <f>A47+1</f>
        <v>44125</v>
      </c>
      <c r="B49" s="59" t="str">
        <f t="shared" ref="B49" si="18">TEXT(A49,"aaa")</f>
        <v>水</v>
      </c>
      <c r="C49" s="93" t="s">
        <v>22</v>
      </c>
      <c r="D49" s="94"/>
      <c r="E49" s="95" t="str">
        <f>IF(Q49=0,"",IF(Q49&gt;8,"入力ミス",Q49))</f>
        <v/>
      </c>
      <c r="F49" s="96"/>
      <c r="G49" s="99"/>
      <c r="H49" s="101"/>
    </row>
    <row r="50" spans="1:8" ht="12.95" customHeight="1">
      <c r="A50" s="47"/>
      <c r="B50" s="48"/>
      <c r="C50" s="12" t="s">
        <v>12</v>
      </c>
      <c r="D50" s="13"/>
      <c r="E50" s="110"/>
      <c r="F50" s="111"/>
      <c r="G50" s="112"/>
      <c r="H50" s="113"/>
    </row>
    <row r="51" spans="1:8" ht="12.95" customHeight="1">
      <c r="A51" s="47">
        <f>A49+1</f>
        <v>44126</v>
      </c>
      <c r="B51" s="59" t="str">
        <f t="shared" ref="B51" si="19">TEXT(A51,"aaa")</f>
        <v>木</v>
      </c>
      <c r="C51" s="93" t="s">
        <v>14</v>
      </c>
      <c r="D51" s="94"/>
      <c r="E51" s="95" t="str">
        <f>IF(Q51=0,"",IF(Q51&gt;8,"入力ミス",Q51))</f>
        <v/>
      </c>
      <c r="F51" s="96"/>
      <c r="G51" s="99"/>
      <c r="H51" s="101"/>
    </row>
    <row r="52" spans="1:8" ht="12.95" customHeight="1">
      <c r="A52" s="47"/>
      <c r="B52" s="48"/>
      <c r="C52" s="11" t="s">
        <v>12</v>
      </c>
      <c r="D52" s="10"/>
      <c r="E52" s="97"/>
      <c r="F52" s="98"/>
      <c r="G52" s="100"/>
      <c r="H52" s="102"/>
    </row>
    <row r="53" spans="1:8" ht="12.95" customHeight="1">
      <c r="A53" s="47">
        <f>A51+1</f>
        <v>44127</v>
      </c>
      <c r="B53" s="59" t="str">
        <f t="shared" ref="B53" si="20">TEXT(A53,"aaa")</f>
        <v>金</v>
      </c>
      <c r="C53" s="108" t="s">
        <v>17</v>
      </c>
      <c r="D53" s="109"/>
      <c r="E53" s="110" t="str">
        <f>IF(Q53=0,"",IF(Q53&gt;8,"入力ミス",Q53))</f>
        <v/>
      </c>
      <c r="F53" s="111"/>
      <c r="G53" s="112"/>
      <c r="H53" s="113"/>
    </row>
    <row r="54" spans="1:8" ht="12.95" customHeight="1">
      <c r="A54" s="47"/>
      <c r="B54" s="48"/>
      <c r="C54" s="11" t="s">
        <v>12</v>
      </c>
      <c r="D54" s="10"/>
      <c r="E54" s="97"/>
      <c r="F54" s="98"/>
      <c r="G54" s="100"/>
      <c r="H54" s="113"/>
    </row>
    <row r="55" spans="1:8" ht="12.95" customHeight="1">
      <c r="A55" s="47">
        <f>A53+1</f>
        <v>44128</v>
      </c>
      <c r="B55" s="59" t="str">
        <f t="shared" ref="B55" si="21">TEXT(A55,"aaa")</f>
        <v>土</v>
      </c>
      <c r="C55" s="93" t="s">
        <v>11</v>
      </c>
      <c r="D55" s="94"/>
      <c r="E55" s="95" t="str">
        <f>IF(Q55=0,"",IF(Q55&gt;8,"入力ミス",Q55))</f>
        <v/>
      </c>
      <c r="F55" s="96"/>
      <c r="G55" s="99"/>
      <c r="H55" s="101"/>
    </row>
    <row r="56" spans="1:8" ht="12.95" customHeight="1">
      <c r="A56" s="47"/>
      <c r="B56" s="48"/>
      <c r="C56" s="12" t="s">
        <v>12</v>
      </c>
      <c r="D56" s="13"/>
      <c r="E56" s="110"/>
      <c r="F56" s="111"/>
      <c r="G56" s="112"/>
      <c r="H56" s="113"/>
    </row>
    <row r="57" spans="1:8" ht="12.95" customHeight="1">
      <c r="A57" s="47">
        <f>A55+1</f>
        <v>44129</v>
      </c>
      <c r="B57" s="59" t="str">
        <f t="shared" ref="B57" si="22">TEXT(A57,"aaa")</f>
        <v>日</v>
      </c>
      <c r="C57" s="93" t="s">
        <v>11</v>
      </c>
      <c r="D57" s="94"/>
      <c r="E57" s="95" t="str">
        <f>IF(Q57=0,"",IF(Q57&gt;8,"入力ミス",Q57))</f>
        <v/>
      </c>
      <c r="F57" s="96"/>
      <c r="G57" s="99"/>
      <c r="H57" s="101"/>
    </row>
    <row r="58" spans="1:8" ht="12.95" customHeight="1">
      <c r="A58" s="47"/>
      <c r="B58" s="48"/>
      <c r="C58" s="12" t="s">
        <v>12</v>
      </c>
      <c r="D58" s="13"/>
      <c r="E58" s="110"/>
      <c r="F58" s="111"/>
      <c r="G58" s="112"/>
      <c r="H58" s="113"/>
    </row>
    <row r="59" spans="1:8" ht="12.95" customHeight="1">
      <c r="A59" s="47">
        <f>A57+1</f>
        <v>44130</v>
      </c>
      <c r="B59" s="59" t="str">
        <f t="shared" ref="B59" si="23">TEXT(A59,"aaa")</f>
        <v>月</v>
      </c>
      <c r="C59" s="93" t="s">
        <v>19</v>
      </c>
      <c r="D59" s="94"/>
      <c r="E59" s="95" t="str">
        <f>IF(Q59=0,"",IF(Q59&gt;8,"入力ミス",Q59))</f>
        <v/>
      </c>
      <c r="F59" s="96"/>
      <c r="G59" s="99"/>
      <c r="H59" s="101"/>
    </row>
    <row r="60" spans="1:8" ht="12.95" customHeight="1">
      <c r="A60" s="47"/>
      <c r="B60" s="48"/>
      <c r="C60" s="11" t="s">
        <v>12</v>
      </c>
      <c r="D60" s="10"/>
      <c r="E60" s="97"/>
      <c r="F60" s="98"/>
      <c r="G60" s="100"/>
      <c r="H60" s="102"/>
    </row>
    <row r="61" spans="1:8" ht="12.95" customHeight="1">
      <c r="A61" s="47">
        <f t="shared" ref="A61" si="24">A59+1</f>
        <v>44131</v>
      </c>
      <c r="B61" s="59" t="str">
        <f t="shared" ref="B61" si="25">TEXT(A61,"aaa")</f>
        <v>火</v>
      </c>
      <c r="C61" s="108" t="s">
        <v>19</v>
      </c>
      <c r="D61" s="109"/>
      <c r="E61" s="110" t="str">
        <f>IF(Q61=0,"",IF(Q61&gt;8,"入力ミス",Q61))</f>
        <v/>
      </c>
      <c r="F61" s="111"/>
      <c r="G61" s="112"/>
      <c r="H61" s="113"/>
    </row>
    <row r="62" spans="1:8" ht="12.95" customHeight="1">
      <c r="A62" s="47"/>
      <c r="B62" s="48"/>
      <c r="C62" s="11" t="s">
        <v>12</v>
      </c>
      <c r="D62" s="10"/>
      <c r="E62" s="97"/>
      <c r="F62" s="98"/>
      <c r="G62" s="100"/>
      <c r="H62" s="102"/>
    </row>
    <row r="63" spans="1:8" ht="12.95" customHeight="1">
      <c r="A63" s="47">
        <f t="shared" ref="A63" si="26">A61+1</f>
        <v>44132</v>
      </c>
      <c r="B63" s="59" t="str">
        <f t="shared" ref="B63" si="27">TEXT(A63,"aaa")</f>
        <v>水</v>
      </c>
      <c r="C63" s="93" t="s">
        <v>19</v>
      </c>
      <c r="D63" s="94"/>
      <c r="E63" s="110" t="str">
        <f>IF(Q63=0,"",IF(Q63&gt;8,"入力ミス",Q63))</f>
        <v/>
      </c>
      <c r="F63" s="111"/>
      <c r="G63" s="112"/>
      <c r="H63" s="101"/>
    </row>
    <row r="64" spans="1:8" ht="12.95" customHeight="1">
      <c r="A64" s="47"/>
      <c r="B64" s="48"/>
      <c r="C64" s="12" t="s">
        <v>12</v>
      </c>
      <c r="D64" s="13"/>
      <c r="E64" s="110"/>
      <c r="F64" s="111"/>
      <c r="G64" s="112"/>
      <c r="H64" s="113"/>
    </row>
    <row r="65" spans="1:8" ht="12.95" customHeight="1">
      <c r="A65" s="47">
        <f t="shared" ref="A65" si="28">A63+1</f>
        <v>44133</v>
      </c>
      <c r="B65" s="59" t="str">
        <f t="shared" ref="B65" si="29">TEXT(A65,"aaa")</f>
        <v>木</v>
      </c>
      <c r="C65" s="103" t="s">
        <v>23</v>
      </c>
      <c r="D65" s="94"/>
      <c r="E65" s="95" t="str">
        <f>IF(Q65=0,"",IF(Q65&gt;8,"入力ミス",Q65))</f>
        <v/>
      </c>
      <c r="F65" s="96"/>
      <c r="G65" s="99"/>
      <c r="H65" s="101"/>
    </row>
    <row r="66" spans="1:8" ht="12.95" customHeight="1">
      <c r="A66" s="47"/>
      <c r="B66" s="48"/>
      <c r="C66" s="9" t="s">
        <v>12</v>
      </c>
      <c r="D66" s="10"/>
      <c r="E66" s="97"/>
      <c r="F66" s="98"/>
      <c r="G66" s="100"/>
      <c r="H66" s="102"/>
    </row>
    <row r="67" spans="1:8" ht="12.95" customHeight="1">
      <c r="A67" s="47">
        <f t="shared" ref="A67" si="30">A65+1</f>
        <v>44134</v>
      </c>
      <c r="B67" s="59" t="str">
        <f t="shared" ref="B67" si="31">TEXT(A67,"aaa")</f>
        <v>金</v>
      </c>
      <c r="C67" s="114" t="s">
        <v>23</v>
      </c>
      <c r="D67" s="109"/>
      <c r="E67" s="110" t="str">
        <f>IF(Q67=0,"",IF(Q67&gt;8,"入力ミス",Q67))</f>
        <v/>
      </c>
      <c r="F67" s="111"/>
      <c r="G67" s="112"/>
      <c r="H67" s="113"/>
    </row>
    <row r="68" spans="1:8" ht="12.95" customHeight="1">
      <c r="A68" s="47"/>
      <c r="B68" s="48"/>
      <c r="C68" s="9" t="s">
        <v>12</v>
      </c>
      <c r="D68" s="10"/>
      <c r="E68" s="97"/>
      <c r="F68" s="98"/>
      <c r="G68" s="100"/>
      <c r="H68" s="102"/>
    </row>
    <row r="69" spans="1:8" ht="12.95" customHeight="1">
      <c r="A69" s="47">
        <f t="shared" ref="A69" si="32">A67+1</f>
        <v>44135</v>
      </c>
      <c r="B69" s="59" t="str">
        <f t="shared" ref="B69" si="33">TEXT(A69,"aaa")</f>
        <v>土</v>
      </c>
      <c r="C69" s="103" t="s">
        <v>23</v>
      </c>
      <c r="D69" s="94"/>
      <c r="E69" s="110" t="str">
        <f>IF(Q69=0,"",IF(Q69&gt;8,"入力ミス",Q69))</f>
        <v/>
      </c>
      <c r="F69" s="111"/>
      <c r="G69" s="112"/>
      <c r="H69" s="101"/>
    </row>
    <row r="70" spans="1:8" ht="12.95" customHeight="1">
      <c r="A70" s="47"/>
      <c r="B70" s="48"/>
      <c r="C70" s="9" t="s">
        <v>12</v>
      </c>
      <c r="D70" s="10"/>
      <c r="E70" s="97"/>
      <c r="F70" s="98"/>
      <c r="G70" s="100"/>
      <c r="H70" s="117"/>
    </row>
    <row r="71" spans="1:8" ht="12.95" customHeight="1">
      <c r="A71" s="14"/>
      <c r="B71" s="15"/>
      <c r="C71" s="15"/>
      <c r="D71" s="16" t="s">
        <v>24</v>
      </c>
      <c r="E71" s="115"/>
      <c r="F71" s="116"/>
      <c r="G71" s="17" t="s">
        <v>25</v>
      </c>
      <c r="H71" s="18"/>
    </row>
    <row r="72" spans="1:8" ht="36" customHeight="1">
      <c r="A72" s="85" t="s">
        <v>26</v>
      </c>
      <c r="B72" s="86"/>
      <c r="C72" s="86"/>
      <c r="D72" s="86"/>
      <c r="E72" s="86"/>
      <c r="F72" s="86"/>
      <c r="G72" s="86"/>
      <c r="H72" s="86"/>
    </row>
    <row r="73" spans="1:8">
      <c r="A73" s="19"/>
      <c r="B73" s="19"/>
      <c r="C73" s="19"/>
      <c r="D73" s="87" t="s">
        <v>27</v>
      </c>
      <c r="E73" s="87"/>
      <c r="F73" s="19" t="s">
        <v>28</v>
      </c>
      <c r="G73" s="88" t="str">
        <f>[1]基礎データ!E2</f>
        <v>○○　○○</v>
      </c>
      <c r="H73" s="88"/>
    </row>
  </sheetData>
  <sheetProtection selectLockedCells="1"/>
  <mergeCells count="198">
    <mergeCell ref="E71:F71"/>
    <mergeCell ref="A72:H72"/>
    <mergeCell ref="D73:E73"/>
    <mergeCell ref="G73:H73"/>
    <mergeCell ref="A69:A70"/>
    <mergeCell ref="B69:B70"/>
    <mergeCell ref="C69:D69"/>
    <mergeCell ref="E69:F70"/>
    <mergeCell ref="G69:G70"/>
    <mergeCell ref="H69:H70"/>
    <mergeCell ref="A67:A68"/>
    <mergeCell ref="B67:B68"/>
    <mergeCell ref="C67:D67"/>
    <mergeCell ref="E67:F68"/>
    <mergeCell ref="G67:G68"/>
    <mergeCell ref="H67:H68"/>
    <mergeCell ref="A65:A66"/>
    <mergeCell ref="B65:B66"/>
    <mergeCell ref="C65:D65"/>
    <mergeCell ref="E65:F66"/>
    <mergeCell ref="G65:G66"/>
    <mergeCell ref="H65:H66"/>
    <mergeCell ref="A63:A64"/>
    <mergeCell ref="B63:B64"/>
    <mergeCell ref="C63:D63"/>
    <mergeCell ref="E63:F64"/>
    <mergeCell ref="G63:G64"/>
    <mergeCell ref="H63:H64"/>
    <mergeCell ref="A61:A62"/>
    <mergeCell ref="B61:B62"/>
    <mergeCell ref="C61:D61"/>
    <mergeCell ref="E61:F62"/>
    <mergeCell ref="G61:G62"/>
    <mergeCell ref="H61:H62"/>
    <mergeCell ref="A59:A60"/>
    <mergeCell ref="B59:B60"/>
    <mergeCell ref="C59:D59"/>
    <mergeCell ref="E59:F60"/>
    <mergeCell ref="G59:G60"/>
    <mergeCell ref="H59:H60"/>
    <mergeCell ref="A57:A58"/>
    <mergeCell ref="B57:B58"/>
    <mergeCell ref="C57:D57"/>
    <mergeCell ref="E57:F58"/>
    <mergeCell ref="G57:G58"/>
    <mergeCell ref="H57:H58"/>
    <mergeCell ref="A55:A56"/>
    <mergeCell ref="B55:B56"/>
    <mergeCell ref="C55:D55"/>
    <mergeCell ref="E55:F56"/>
    <mergeCell ref="G55:G56"/>
    <mergeCell ref="H55:H56"/>
    <mergeCell ref="A53:A54"/>
    <mergeCell ref="B53:B54"/>
    <mergeCell ref="C53:D53"/>
    <mergeCell ref="E53:F54"/>
    <mergeCell ref="G53:G54"/>
    <mergeCell ref="H53:H54"/>
    <mergeCell ref="A51:A52"/>
    <mergeCell ref="B51:B52"/>
    <mergeCell ref="C51:D51"/>
    <mergeCell ref="E51:F52"/>
    <mergeCell ref="G51:G52"/>
    <mergeCell ref="H51:H52"/>
    <mergeCell ref="A49:A50"/>
    <mergeCell ref="B49:B50"/>
    <mergeCell ref="C49:D49"/>
    <mergeCell ref="E49:F50"/>
    <mergeCell ref="G49:G50"/>
    <mergeCell ref="H49:H50"/>
    <mergeCell ref="A47:A48"/>
    <mergeCell ref="B47:B48"/>
    <mergeCell ref="C47:D47"/>
    <mergeCell ref="E47:F48"/>
    <mergeCell ref="G47:G48"/>
    <mergeCell ref="H47:H48"/>
    <mergeCell ref="A45:A46"/>
    <mergeCell ref="B45:B46"/>
    <mergeCell ref="C45:D45"/>
    <mergeCell ref="E45:F46"/>
    <mergeCell ref="G45:G46"/>
    <mergeCell ref="H45:H46"/>
    <mergeCell ref="A43:A44"/>
    <mergeCell ref="B43:B44"/>
    <mergeCell ref="C43:D43"/>
    <mergeCell ref="E43:F44"/>
    <mergeCell ref="G43:G44"/>
    <mergeCell ref="H43:H44"/>
    <mergeCell ref="A41:A42"/>
    <mergeCell ref="B41:B42"/>
    <mergeCell ref="C41:D41"/>
    <mergeCell ref="E41:F42"/>
    <mergeCell ref="G41:G42"/>
    <mergeCell ref="H41:H42"/>
    <mergeCell ref="A39:A40"/>
    <mergeCell ref="B39:B40"/>
    <mergeCell ref="C39:D39"/>
    <mergeCell ref="E39:F40"/>
    <mergeCell ref="G39:G40"/>
    <mergeCell ref="H39:H40"/>
    <mergeCell ref="A37:A38"/>
    <mergeCell ref="B37:B38"/>
    <mergeCell ref="C37:D37"/>
    <mergeCell ref="E37:F38"/>
    <mergeCell ref="G37:G38"/>
    <mergeCell ref="H37:H38"/>
    <mergeCell ref="A35:A36"/>
    <mergeCell ref="B35:B36"/>
    <mergeCell ref="C35:D35"/>
    <mergeCell ref="E35:F36"/>
    <mergeCell ref="G35:G36"/>
    <mergeCell ref="H35:H36"/>
    <mergeCell ref="A33:A34"/>
    <mergeCell ref="B33:B34"/>
    <mergeCell ref="C33:D33"/>
    <mergeCell ref="E33:F34"/>
    <mergeCell ref="G33:G34"/>
    <mergeCell ref="H33:H34"/>
    <mergeCell ref="A31:A32"/>
    <mergeCell ref="B31:B32"/>
    <mergeCell ref="C31:D31"/>
    <mergeCell ref="E31:F32"/>
    <mergeCell ref="G31:G32"/>
    <mergeCell ref="H31:H32"/>
    <mergeCell ref="A29:A30"/>
    <mergeCell ref="B29:B30"/>
    <mergeCell ref="C29:D29"/>
    <mergeCell ref="E29:F30"/>
    <mergeCell ref="G29:G30"/>
    <mergeCell ref="H29:H30"/>
    <mergeCell ref="A27:A28"/>
    <mergeCell ref="B27:B28"/>
    <mergeCell ref="C27:D27"/>
    <mergeCell ref="E27:F28"/>
    <mergeCell ref="G27:G28"/>
    <mergeCell ref="H27:H28"/>
    <mergeCell ref="A25:A26"/>
    <mergeCell ref="B25:B26"/>
    <mergeCell ref="C25:D25"/>
    <mergeCell ref="E25:F26"/>
    <mergeCell ref="G25:G26"/>
    <mergeCell ref="H25:H26"/>
    <mergeCell ref="A23:A24"/>
    <mergeCell ref="B23:B24"/>
    <mergeCell ref="C23:D23"/>
    <mergeCell ref="E23:F24"/>
    <mergeCell ref="G23:G24"/>
    <mergeCell ref="H23:H24"/>
    <mergeCell ref="A21:A22"/>
    <mergeCell ref="B21:B22"/>
    <mergeCell ref="C21:D21"/>
    <mergeCell ref="E21:F22"/>
    <mergeCell ref="G21:G22"/>
    <mergeCell ref="H21:H22"/>
    <mergeCell ref="A19:A20"/>
    <mergeCell ref="B19:B20"/>
    <mergeCell ref="C19:D19"/>
    <mergeCell ref="E19:F20"/>
    <mergeCell ref="G19:G20"/>
    <mergeCell ref="H19:H20"/>
    <mergeCell ref="A17:A18"/>
    <mergeCell ref="B17:B18"/>
    <mergeCell ref="C17:D17"/>
    <mergeCell ref="E17:F18"/>
    <mergeCell ref="G17:G18"/>
    <mergeCell ref="H17:H18"/>
    <mergeCell ref="A15:A16"/>
    <mergeCell ref="B15:B16"/>
    <mergeCell ref="C15:D15"/>
    <mergeCell ref="E15:F16"/>
    <mergeCell ref="G15:G16"/>
    <mergeCell ref="H15:H16"/>
    <mergeCell ref="A13:A14"/>
    <mergeCell ref="B13:B14"/>
    <mergeCell ref="C13:D13"/>
    <mergeCell ref="E13:F14"/>
    <mergeCell ref="G13:G14"/>
    <mergeCell ref="H13:H14"/>
    <mergeCell ref="A1:H1"/>
    <mergeCell ref="E5:H5"/>
    <mergeCell ref="A7:A8"/>
    <mergeCell ref="B7:B8"/>
    <mergeCell ref="C7:D8"/>
    <mergeCell ref="E7:F8"/>
    <mergeCell ref="G7:G8"/>
    <mergeCell ref="H7:H8"/>
    <mergeCell ref="A11:A12"/>
    <mergeCell ref="B11:B12"/>
    <mergeCell ref="C11:D11"/>
    <mergeCell ref="E11:F12"/>
    <mergeCell ref="G11:G12"/>
    <mergeCell ref="H11:H12"/>
    <mergeCell ref="A9:A10"/>
    <mergeCell ref="B9:B10"/>
    <mergeCell ref="C9:D9"/>
    <mergeCell ref="E9:F10"/>
    <mergeCell ref="G9:G10"/>
    <mergeCell ref="H9:H10"/>
  </mergeCells>
  <phoneticPr fontId="3"/>
  <conditionalFormatting sqref="E7:F73">
    <cfRule type="cellIs" dxfId="5" priority="1" stopIfTrue="1" operator="equal">
      <formula>"入力ミス"</formula>
    </cfRule>
  </conditionalFormatting>
  <pageMargins left="0.78740157480314965" right="0.78740157480314965" top="0.39370078740157483" bottom="0.19685039370078741" header="0.51181102362204722" footer="0.51181102362204722"/>
  <pageSetup paperSize="9" scale="90"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13</vt:i4>
      </vt:variant>
    </vt:vector>
  </HeadingPairs>
  <TitlesOfParts>
    <vt:vector size="27" baseType="lpstr">
      <vt:lpstr>記入例</vt:lpstr>
      <vt:lpstr>基礎データ</vt:lpstr>
      <vt:lpstr>4</vt:lpstr>
      <vt:lpstr>5</vt:lpstr>
      <vt:lpstr>6</vt:lpstr>
      <vt:lpstr>7</vt:lpstr>
      <vt:lpstr>8</vt:lpstr>
      <vt:lpstr>9</vt:lpstr>
      <vt:lpstr>10</vt:lpstr>
      <vt:lpstr>11</vt:lpstr>
      <vt:lpstr>12</vt:lpstr>
      <vt:lpstr>1</vt:lpstr>
      <vt:lpstr>2</vt:lpstr>
      <vt:lpstr>3</vt:lpstr>
      <vt:lpstr>'1'!Print_Area</vt:lpstr>
      <vt:lpstr>'10'!Print_Area</vt:lpstr>
      <vt:lpstr>'11'!Print_Area</vt:lpstr>
      <vt:lpstr>'12'!Print_Area</vt:lpstr>
      <vt:lpstr>'2'!Print_Area</vt:lpstr>
      <vt:lpstr>'3'!Print_Area</vt:lpstr>
      <vt:lpstr>'4'!Print_Area</vt:lpstr>
      <vt:lpstr>'5'!Print_Area</vt:lpstr>
      <vt:lpstr>'6'!Print_Area</vt:lpstr>
      <vt:lpstr>'7'!Print_Area</vt:lpstr>
      <vt:lpstr>'8'!Print_Area</vt:lpstr>
      <vt:lpstr>'9'!Print_Area</vt:lpstr>
      <vt:lpstr>記入例!Print_Area</vt:lpstr>
    </vt:vector>
  </TitlesOfParts>
  <Company>HP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syomuni</dc:creator>
  <cp:lastModifiedBy>syomuni</cp:lastModifiedBy>
  <cp:lastPrinted>2020-03-16T05:24:21Z</cp:lastPrinted>
  <dcterms:created xsi:type="dcterms:W3CDTF">2020-03-16T05:00:27Z</dcterms:created>
  <dcterms:modified xsi:type="dcterms:W3CDTF">2020-06-24T09:12:35Z</dcterms:modified>
</cp:coreProperties>
</file>